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生活環境營造\○生態檢核\○各年度辦理情形及官網公告\1130125公告112年度執行情形\"/>
    </mc:Choice>
  </mc:AlternateContent>
  <bookViews>
    <workbookView xWindow="0" yWindow="0" windowWidth="18390" windowHeight="8550" tabRatio="746"/>
  </bookViews>
  <sheets>
    <sheet name="工作表1" sheetId="1" r:id="rId1"/>
    <sheet name="工作表4" sheetId="6" r:id="rId2"/>
    <sheet name="工作表3" sheetId="3" r:id="rId3"/>
    <sheet name="資料庫" sheetId="7" r:id="rId4"/>
    <sheet name="樞紐" sheetId="9" r:id="rId5"/>
  </sheets>
  <definedNames>
    <definedName name="_xlnm.Print_Titles" localSheetId="0">工作表1!$1:$3</definedName>
  </definedNames>
  <calcPr calcId="152511"/>
  <pivotCaches>
    <pivotCache cacheId="0" r:id="rId6"/>
    <pivotCache cacheId="1" r:id="rId7"/>
  </pivotCaches>
</workbook>
</file>

<file path=xl/calcChain.xml><?xml version="1.0" encoding="utf-8"?>
<calcChain xmlns="http://schemas.openxmlformats.org/spreadsheetml/2006/main">
  <c r="D26" i="1" l="1"/>
  <c r="E26" i="1"/>
  <c r="F26" i="1"/>
  <c r="G26" i="1"/>
  <c r="H26" i="1"/>
  <c r="J26" i="1" l="1"/>
  <c r="K26" i="1"/>
  <c r="L26" i="1"/>
  <c r="M26" i="1"/>
  <c r="N26" i="1"/>
  <c r="O26" i="1"/>
  <c r="P26" i="1"/>
  <c r="C26" i="1"/>
</calcChain>
</file>

<file path=xl/sharedStrings.xml><?xml version="1.0" encoding="utf-8"?>
<sst xmlns="http://schemas.openxmlformats.org/spreadsheetml/2006/main" count="1436" uniqueCount="589">
  <si>
    <t>序號</t>
    <phoneticPr fontId="1" type="noConversion"/>
  </si>
  <si>
    <t>應辦理生態檢核辦理情形統計</t>
    <phoneticPr fontId="1" type="noConversion"/>
  </si>
  <si>
    <t>已依規定辦理情形</t>
    <phoneticPr fontId="1" type="noConversion"/>
  </si>
  <si>
    <t>計畫核定階段已辦理生態檢核件數</t>
    <phoneticPr fontId="1" type="noConversion"/>
  </si>
  <si>
    <t>規劃、設計階段已辦理生態檢核件數</t>
    <phoneticPr fontId="1" type="noConversion"/>
  </si>
  <si>
    <t>依規定辦理生態檢核之件數(C)</t>
    <phoneticPr fontId="1" type="noConversion"/>
  </si>
  <si>
    <t>未依規定辦理情形</t>
    <phoneticPr fontId="1" type="noConversion"/>
  </si>
  <si>
    <t>未依規定於前述階段辦理生態檢核件數
(D)</t>
    <phoneticPr fontId="1" type="noConversion"/>
  </si>
  <si>
    <t>未依規定辦理生態檢核件數比率%
(E)
(E=D/B)</t>
    <phoneticPr fontId="1" type="noConversion"/>
  </si>
  <si>
    <t>不需辦理生態檢核情形及原因統計（複選）</t>
    <phoneticPr fontId="1" type="noConversion"/>
  </si>
  <si>
    <t>原構造物範圍內之整建或改善且經自評確認無涉及生態環境保育議題</t>
    <phoneticPr fontId="1" type="noConversion"/>
  </si>
  <si>
    <t>已開發場所且經自評確認無涉及生態環境保育議題</t>
    <phoneticPr fontId="1" type="noConversion"/>
  </si>
  <si>
    <t>規劃取得綠建築標章並納入生態範疇相關指標之建築工程</t>
    <phoneticPr fontId="1" type="noConversion"/>
  </si>
  <si>
    <t>維護管理相關工程</t>
    <phoneticPr fontId="1" type="noConversion"/>
  </si>
  <si>
    <t>決標
總件數
(A)
(A=C+D+F)</t>
    <phoneticPr fontId="1" type="noConversion"/>
  </si>
  <si>
    <t>應辦理
件數
(B)
(B=A-F)</t>
    <phoneticPr fontId="1" type="noConversion"/>
  </si>
  <si>
    <t>總   計</t>
    <phoneticPr fontId="1" type="noConversion"/>
  </si>
  <si>
    <t>補助機關
客家委員會
主管機關
(縣市政府)</t>
    <phoneticPr fontId="1" type="noConversion"/>
  </si>
  <si>
    <t>新北市政府客家事務局</t>
  </si>
  <si>
    <t>否</t>
  </si>
  <si>
    <t>新北市</t>
  </si>
  <si>
    <t xml:space="preserve">桃園市桃園市政府教育局 </t>
  </si>
  <si>
    <t>「海客風情角」規劃設計暨工程施作案</t>
  </si>
  <si>
    <t>110/12/01</t>
  </si>
  <si>
    <t>桃園市-新屋區</t>
  </si>
  <si>
    <t>桃園市</t>
  </si>
  <si>
    <t>桃園市政府客家事務局</t>
  </si>
  <si>
    <t>桃園市-八德區</t>
  </si>
  <si>
    <t>桃園市政府文化局</t>
  </si>
  <si>
    <t>桃園市歷史建築八德呂達川祠堂修復工程</t>
  </si>
  <si>
    <t>桃園浪漫台三線客家文學之母-鍾肇政文學地景環境形塑計畫</t>
  </si>
  <si>
    <t>桃園市政府觀光旅遊局</t>
  </si>
  <si>
    <t>桃園市-楊梅區</t>
  </si>
  <si>
    <t>新竹市政府教育處</t>
  </si>
  <si>
    <t>新竹市</t>
  </si>
  <si>
    <t>新竹市文化局</t>
  </si>
  <si>
    <t>是</t>
  </si>
  <si>
    <t>新竹市客家主題圖書館及客家會館改造計畫</t>
  </si>
  <si>
    <t>新竹縣北埔鄉公所</t>
  </si>
  <si>
    <t>新竹縣</t>
  </si>
  <si>
    <t>新竹縣芎林鄉公所</t>
  </si>
  <si>
    <t>新竹縣政府文化局</t>
  </si>
  <si>
    <t>新瓦屋客家文化保存區集會堂硬體聲學暨自然景觀改善計畫</t>
  </si>
  <si>
    <t>新瓦屋客家文化保存區集會堂硬體聲學暨自然景觀改善工程委託設計監造服務案</t>
  </si>
  <si>
    <t>111/06/09</t>
  </si>
  <si>
    <t>新竹縣北埔鄉老街街區招牌及立面改造計畫</t>
  </si>
  <si>
    <t>新竹縣竹北市公所</t>
  </si>
  <si>
    <t>新竹縣竹北市公29公園博愛風雨球場規劃設計暨工程施作案</t>
  </si>
  <si>
    <t>新竹縣政府交通旅遊處</t>
  </si>
  <si>
    <t>新竹縣淺山自行車休憩站及周邊環境整備計畫</t>
  </si>
  <si>
    <t>新竹縣關西鎮公所</t>
  </si>
  <si>
    <t>新竹縣新豐鄉公所</t>
  </si>
  <si>
    <t>新豐鄉青埔村埤塘客家文化空間改善計畫</t>
  </si>
  <si>
    <t>苗栗縣政府文化觀光局</t>
  </si>
  <si>
    <t>苗栗縣三灣鄉公所</t>
  </si>
  <si>
    <t>浪漫臺三線自行車道環境改善-漫遊三灣</t>
  </si>
  <si>
    <t>苗栗縣</t>
  </si>
  <si>
    <t>110年度浪漫臺三線自行車道環境改善-漫遊三灣</t>
  </si>
  <si>
    <t>苗栗縣大湖鄉公所</t>
  </si>
  <si>
    <t>「苗栗縣大湖鄉省道臺三線臺六線自行車環境改善營造工程」計畫</t>
  </si>
  <si>
    <t>苗栗縣大湖鄉省道臺三線臺六線自行車環境改善營造工程</t>
  </si>
  <si>
    <t>111/11/17</t>
  </si>
  <si>
    <t>苗栗縣－全區</t>
  </si>
  <si>
    <t>苗栗縣歷史建築「南庄鄉大同路宿舍群」修復工程</t>
  </si>
  <si>
    <t>110/01/15</t>
  </si>
  <si>
    <t>苗栗縣泰安鄉公所</t>
  </si>
  <si>
    <t>共下來去洗水坑-泰安鄉清安洗水坑客家產業聚落營造計畫</t>
  </si>
  <si>
    <t>苗栗縣竹南鎮公所</t>
  </si>
  <si>
    <t>竹南鎮博愛公園風雨球場興建計畫</t>
  </si>
  <si>
    <t>苗栗縣－竹南</t>
  </si>
  <si>
    <t>竹南鎮博愛公園風雨球場興建工程</t>
  </si>
  <si>
    <t>客家文學花園計畫（遊客中心裝修工程）</t>
  </si>
  <si>
    <t>苗栗縣政府水利處</t>
  </si>
  <si>
    <t>苗栗市新東大橋夜間亮化計畫</t>
  </si>
  <si>
    <t>新東大橋夜間亮化統包工程</t>
  </si>
  <si>
    <t>苗栗縣苗栗市公所</t>
  </si>
  <si>
    <t>苗栗市貓裏山公園風雨球場施設工程</t>
  </si>
  <si>
    <t>苗栗縣－苗栗</t>
  </si>
  <si>
    <t>111/06/28</t>
  </si>
  <si>
    <t>苗栗義民廟旁友善生活環境改善計畫</t>
  </si>
  <si>
    <t>苗栗縣公館鄉漫遊八角凸景觀軸線環境營造計畫</t>
  </si>
  <si>
    <t>111/01/13</t>
  </si>
  <si>
    <t>苗栗縣－公館</t>
  </si>
  <si>
    <t>苗栗縣南庄桂花巷創生環境營造計畫</t>
  </si>
  <si>
    <t>112/01/05</t>
  </si>
  <si>
    <t>苗栗縣－南庄</t>
  </si>
  <si>
    <t>浪漫臺三線-三灣鄉與獅潭鄉自行車休憩節點空間環境改善計畫</t>
  </si>
  <si>
    <t>苗栗縣卓蘭鎮公所</t>
  </si>
  <si>
    <t>浪漫臺三線-卓蘭鎮客庄自行車休憩節點空間環境改善計畫</t>
  </si>
  <si>
    <t>苗栗縣－卓蘭</t>
  </si>
  <si>
    <t>苗栗縣造橋鄉公所</t>
  </si>
  <si>
    <t>造橋鄉禾埕專案計畫</t>
  </si>
  <si>
    <t>苗栗縣造橋鄉禾埕專案計畫-風雨球場興建工程</t>
  </si>
  <si>
    <t>苗栗縣頭屋鄉公所</t>
  </si>
  <si>
    <t>109/11/09</t>
  </si>
  <si>
    <t>苗栗縣明德水庫自行車專用道規劃設計案</t>
  </si>
  <si>
    <t>苗栗縣明德水庫自行車專用道規劃設計委託技術服務案</t>
  </si>
  <si>
    <t>109/09/25</t>
  </si>
  <si>
    <t>苗栗縣客庄漫騎路網建置先期評估規劃案</t>
  </si>
  <si>
    <t>110/10/29</t>
  </si>
  <si>
    <t>苗栗縣三義鄉公所</t>
  </si>
  <si>
    <t>苗栗縣舊三義車站風華再現創生環境營造計畫</t>
  </si>
  <si>
    <t>苗栗縣舊三義車站風華再現創生環境營造計畫工程委外規劃設計技術服務(勞務採購)</t>
  </si>
  <si>
    <t>110/10/04</t>
  </si>
  <si>
    <t>臺中市</t>
  </si>
  <si>
    <t>臺中市新社區公所</t>
  </si>
  <si>
    <t>新社區客庄禾埕場域建置計畫</t>
  </si>
  <si>
    <t>109/12/21</t>
  </si>
  <si>
    <t>豐原區客庄禾埕場域建置計畫</t>
  </si>
  <si>
    <t>臺中市文化資產處</t>
  </si>
  <si>
    <t>臺中市歷史建築萬選居修復工程第二期規劃設計案</t>
  </si>
  <si>
    <t>彰化縣政府民政處</t>
  </si>
  <si>
    <t>彰化縣二林鎮公所</t>
  </si>
  <si>
    <t>源成七界客家文化生活場域-二林八間酒莊街環境改善計畫</t>
  </si>
  <si>
    <t>109/09/08</t>
  </si>
  <si>
    <t>彰化縣-二林鎮</t>
  </si>
  <si>
    <t>彰化縣</t>
  </si>
  <si>
    <t>111/03/25</t>
  </si>
  <si>
    <t>南投縣</t>
  </si>
  <si>
    <t>雲林縣政府文化觀光處</t>
  </si>
  <si>
    <t>雲林縣崙背鄉公所</t>
  </si>
  <si>
    <t>崙背鄉崙背國小詔安客語與客家文化學習廊道營造計畫</t>
  </si>
  <si>
    <t>雲林縣</t>
  </si>
  <si>
    <t>雲林縣政府民政處</t>
  </si>
  <si>
    <t>111/03/28</t>
  </si>
  <si>
    <t>雲林縣詔安客家文化館地坪鋪面修繕計畫</t>
  </si>
  <si>
    <t>雲林縣詔安客家「文昌國小舊宿舍群」調查研究暨規劃設計</t>
  </si>
  <si>
    <t>109/10/05</t>
  </si>
  <si>
    <t>雲林縣詔安客家「西螺中山國小舊有宿舍」調查研究暨規劃設計</t>
  </si>
  <si>
    <t>109/09/23</t>
  </si>
  <si>
    <t>嘉義縣政府民政處</t>
  </si>
  <si>
    <t>嘉義縣</t>
  </si>
  <si>
    <t>臺南市楠西區鹿田里</t>
  </si>
  <si>
    <t>臺南市</t>
  </si>
  <si>
    <t>高雄市政府教育局</t>
  </si>
  <si>
    <t>高雄市</t>
  </si>
  <si>
    <t>吉東國小「客家文藝復興基地」美感環境再造</t>
  </si>
  <si>
    <t>高雄市政府客家事務委員會</t>
  </si>
  <si>
    <t>美濃區龍肚敬字亭整修</t>
  </si>
  <si>
    <t>高雄市美濃區公所</t>
  </si>
  <si>
    <t>客語沉浸非營利幼兒園空間裝修工程</t>
  </si>
  <si>
    <t>美濃區黑川老師紀念碑景觀建置工程</t>
  </si>
  <si>
    <t>高雄市旗美褒忠義民廟周邊環境改善規劃設計暨工程</t>
  </si>
  <si>
    <t>新客家文化園區戶外遊樂設施工程</t>
  </si>
  <si>
    <t>屏東縣政府客家事務處</t>
  </si>
  <si>
    <t>屏東縣</t>
  </si>
  <si>
    <t>「蜿蜒龍頸溪，民水情相連」龍頸溪水岸環境營造計畫(第二期統包工程)-竹田謝馬湖特色遊具公園</t>
  </si>
  <si>
    <t>「蜿蜒龍頸溪，民水情相連」龍頸溪水岸環境營造計畫(第一期工程)</t>
  </si>
  <si>
    <t>屏東縣內埔鄉公所</t>
  </si>
  <si>
    <t>「盤花敬大地 種樹福後代」-六堆三百紀念公園</t>
  </si>
  <si>
    <t>盤花敬大地 種樹福後代-六堆三百紀念公園工程</t>
  </si>
  <si>
    <t>屏東縣政府工務處</t>
  </si>
  <si>
    <t>屏東縣佳冬蕭屋洋樓修復工程</t>
  </si>
  <si>
    <t>屏東縣政府文化處</t>
  </si>
  <si>
    <t>屏東縣萬巒鄉公所</t>
  </si>
  <si>
    <t>六堆300年-客庄信仰中心串聯規劃設計暨工程施作案</t>
  </si>
  <si>
    <t>屏東縣車城鄉公所</t>
  </si>
  <si>
    <t>110/03/26</t>
  </si>
  <si>
    <t>屏東縣政府教育處體育發展中心</t>
  </si>
  <si>
    <t>屏東縣客家博物館-定位設計與初步營運規劃案</t>
  </si>
  <si>
    <t>屏東縣高樹鄉公所</t>
  </si>
  <si>
    <t>屏東縣高樹鄉南華運動公園興建工程</t>
  </si>
  <si>
    <t>萬巒鄉泗溝村風雨球場工程規劃設計暨工程施作案</t>
  </si>
  <si>
    <t>萬巒鄉濃情巧克力愛情莊園構想書</t>
  </si>
  <si>
    <t>111/01/25</t>
  </si>
  <si>
    <t>前堆溪之畔-煙墩火燒庄戰役文化環境保存計劃</t>
  </si>
  <si>
    <t>宜蘭縣</t>
  </si>
  <si>
    <t>花蓮縣政府客家事務處</t>
  </si>
  <si>
    <t>花蓮縣</t>
  </si>
  <si>
    <t>花蓮縣吉安鄉公所</t>
  </si>
  <si>
    <t>花蓮縣花蓮市公所</t>
  </si>
  <si>
    <t>有明庄客語通學廊道興建改善計畫</t>
  </si>
  <si>
    <t>花蓮市中山風雨球場興建計畫</t>
  </si>
  <si>
    <t>富里客庄義民禮讚詩路行腳環境營造計畫</t>
  </si>
  <si>
    <t>花蓮縣瑞穗鄉公所</t>
  </si>
  <si>
    <t>瑞美運動公園運動休閒環境營造計畫規劃設計暨工程施作案</t>
  </si>
  <si>
    <t>臺東縣政府民政處</t>
  </si>
  <si>
    <t>臺東縣</t>
  </si>
  <si>
    <t>臺東縣關山鎮公所</t>
  </si>
  <si>
    <t>關山鎮客庄生活傳藝中心整建工程</t>
  </si>
  <si>
    <t>110/12/15</t>
  </si>
  <si>
    <t>B</t>
    <phoneticPr fontId="1" type="noConversion"/>
  </si>
  <si>
    <t>C</t>
    <phoneticPr fontId="1" type="noConversion"/>
  </si>
  <si>
    <t>D</t>
    <phoneticPr fontId="1" type="noConversion"/>
  </si>
  <si>
    <t>E</t>
    <phoneticPr fontId="1" type="noConversion"/>
  </si>
  <si>
    <t>F</t>
    <phoneticPr fontId="1" type="noConversion"/>
  </si>
  <si>
    <t>A</t>
    <phoneticPr fontId="1" type="noConversion"/>
  </si>
  <si>
    <t>災後緊急處理、搶修、搶險</t>
    <phoneticPr fontId="1" type="noConversion"/>
  </si>
  <si>
    <t>災後原地復建</t>
    <phoneticPr fontId="1" type="noConversion"/>
  </si>
  <si>
    <t>原構造物範圍內之整建或改善且經自評確認無涉及生態環境保育議題</t>
    <phoneticPr fontId="1" type="noConversion"/>
  </si>
  <si>
    <t>已開發場所且經自評確認無涉及生態環境保育議題</t>
    <phoneticPr fontId="1" type="noConversion"/>
  </si>
  <si>
    <t>規劃取得綠建築標章並納入生態範疇相關指標之建築工程</t>
    <phoneticPr fontId="1" type="noConversion"/>
  </si>
  <si>
    <t>維護管理相關工程</t>
    <phoneticPr fontId="1" type="noConversion"/>
  </si>
  <si>
    <t>列標籤</t>
  </si>
  <si>
    <t>宜蘭縣政府民政處</t>
  </si>
  <si>
    <t>南投縣政府文化局</t>
  </si>
  <si>
    <t>新竹縣政府民政處</t>
  </si>
  <si>
    <t>臺中市政府客家事務委員會</t>
  </si>
  <si>
    <t>臺南市政府客家事務委員會</t>
  </si>
  <si>
    <t>總計</t>
  </si>
  <si>
    <t>計數 - 生態檢核
狀態</t>
  </si>
  <si>
    <t>欄標籤</t>
  </si>
  <si>
    <t>縣市</t>
    <phoneticPr fontId="1" type="noConversion"/>
  </si>
  <si>
    <t>災後緊急處理、搶修、搶險、災後原地復建</t>
    <phoneticPr fontId="1" type="noConversion"/>
  </si>
  <si>
    <t>災後原地復健</t>
    <phoneticPr fontId="1" type="noConversion"/>
  </si>
  <si>
    <t>主辦工程機關名稱</t>
  </si>
  <si>
    <t>客委會</t>
  </si>
  <si>
    <t>桃園市政府教育局</t>
  </si>
  <si>
    <t>工程類-5129 其他用途建築工程</t>
    <phoneticPr fontId="1" type="noConversion"/>
  </si>
  <si>
    <t>4.已開發場所且經自評確認無涉及生態環境保育議題</t>
    <phoneticPr fontId="1" type="noConversion"/>
  </si>
  <si>
    <t>勞務類-8671 建築服務</t>
    <phoneticPr fontId="1" type="noConversion"/>
  </si>
  <si>
    <t>111/01/07</t>
    <phoneticPr fontId="1" type="noConversion"/>
  </si>
  <si>
    <t>6.維護管理相關工程</t>
    <phoneticPr fontId="1" type="noConversion"/>
  </si>
  <si>
    <t>111/09/16</t>
    <phoneticPr fontId="1" type="noConversion"/>
  </si>
  <si>
    <t>工程類-5139 其他土木工程</t>
    <phoneticPr fontId="1" type="noConversion"/>
  </si>
  <si>
    <t>112/12/26</t>
    <phoneticPr fontId="1" type="noConversion"/>
  </si>
  <si>
    <t>桃園市-新屋區</t>
    <phoneticPr fontId="1" type="noConversion"/>
  </si>
  <si>
    <t>6.維護管理相關工程</t>
    <phoneticPr fontId="1" type="noConversion"/>
  </si>
  <si>
    <t>市定古蹟新屋范姜祖堂景觀及排水改善工程</t>
    <phoneticPr fontId="1" type="noConversion"/>
  </si>
  <si>
    <t>112/10/20</t>
    <phoneticPr fontId="1" type="noConversion"/>
  </si>
  <si>
    <t>臺灣客家茶文化館展示規劃暨先期營運發展計畫</t>
    <phoneticPr fontId="1" type="noConversion"/>
  </si>
  <si>
    <t>勞務類-96 娛樂,文化,體育服務</t>
    <phoneticPr fontId="1" type="noConversion"/>
  </si>
  <si>
    <t>109/08/12</t>
    <phoneticPr fontId="14" type="noConversion"/>
  </si>
  <si>
    <t>桃園市-龍潭區</t>
    <phoneticPr fontId="14" type="noConversion"/>
  </si>
  <si>
    <t>3.原構造物範圍內之整建或改善且經自評確認無涉及生態環境保育議題</t>
  </si>
  <si>
    <t>「臺灣客家茶文化館常設展」委託專業服務勞務採購案</t>
    <phoneticPr fontId="14" type="noConversion"/>
  </si>
  <si>
    <t>勞務類-96 娛樂,文化,體育服務</t>
    <phoneticPr fontId="1" type="noConversion"/>
  </si>
  <si>
    <t>111/10/31</t>
    <phoneticPr fontId="14" type="noConversion"/>
  </si>
  <si>
    <t>桃園市-全區</t>
    <phoneticPr fontId="14" type="noConversion"/>
  </si>
  <si>
    <t>「鍾肇政文學地景-日常及文學形塑」委託專業服務勞務採購案</t>
    <phoneticPr fontId="14" type="noConversion"/>
  </si>
  <si>
    <t>「再現戰後台灣文學發祥地—鍾肇政故居地景數位展示形塑計畫」勞務採購案</t>
    <phoneticPr fontId="14" type="noConversion"/>
  </si>
  <si>
    <t>111/09/13</t>
    <phoneticPr fontId="14" type="noConversion"/>
  </si>
  <si>
    <t>「鍾肇政文學生活園區及文學地景導覽影片製作」勞務採購案</t>
    <phoneticPr fontId="14" type="noConversion"/>
  </si>
  <si>
    <t>工程類-5159 其他專業工程</t>
    <phoneticPr fontId="14" type="noConversion"/>
  </si>
  <si>
    <t>109/12/22</t>
    <phoneticPr fontId="14" type="noConversion"/>
  </si>
  <si>
    <t>「鍾肇政著作全集」編輯出版勞務採購案</t>
    <phoneticPr fontId="14" type="noConversion"/>
  </si>
  <si>
    <t>108/10/08</t>
    <phoneticPr fontId="14" type="noConversion"/>
  </si>
  <si>
    <t>龍潭區九座寮文學生活圈環境形塑先期評估計畫</t>
    <phoneticPr fontId="1" type="noConversion"/>
  </si>
  <si>
    <t>勞務類-864 市場研究及公眾意見調查服務</t>
    <phoneticPr fontId="14" type="noConversion"/>
  </si>
  <si>
    <t>111/03/22</t>
    <phoneticPr fontId="14" type="noConversion"/>
  </si>
  <si>
    <t>桃園市-全區</t>
    <phoneticPr fontId="14" type="noConversion"/>
  </si>
  <si>
    <t>新竹市客家會館內部改善工程</t>
    <phoneticPr fontId="1" type="noConversion"/>
  </si>
  <si>
    <t>工程類-5177 室內裝潢工程</t>
    <phoneticPr fontId="1" type="noConversion"/>
  </si>
  <si>
    <t>112/05/10</t>
  </si>
  <si>
    <t>新竹市客家會館</t>
  </si>
  <si>
    <t>客委會</t>
    <phoneticPr fontId="1" type="noConversion"/>
  </si>
  <si>
    <t>新竹市香山區鹽港溪流域自行車道計畫</t>
    <phoneticPr fontId="1" type="noConversion"/>
  </si>
  <si>
    <t>新竹市香山區鹽港溪流域自行車道及環璄改善工程</t>
  </si>
  <si>
    <t>工程類-5137 運動及娛樂工程</t>
    <phoneticPr fontId="1" type="noConversion"/>
  </si>
  <si>
    <t>112/08/23</t>
  </si>
  <si>
    <t>新竹市香山區</t>
  </si>
  <si>
    <t>新竹市文化局</t>
    <phoneticPr fontId="1" type="noConversion"/>
  </si>
  <si>
    <t>新竹市客家文化行旅茄苳景觀步道工程計畫</t>
    <phoneticPr fontId="1" type="noConversion"/>
  </si>
  <si>
    <t>勞務類-522 土木工程施工服務</t>
    <phoneticPr fontId="1" type="noConversion"/>
  </si>
  <si>
    <t>111/03/23</t>
    <phoneticPr fontId="1" type="noConversion"/>
  </si>
  <si>
    <t xml:space="preserve"> 新竹市</t>
    <phoneticPr fontId="1" type="noConversion"/>
  </si>
  <si>
    <t>是</t>
    <phoneticPr fontId="1" type="noConversion"/>
  </si>
  <si>
    <t>規劃、設計階段納入辦理生態檢核</t>
    <phoneticPr fontId="1" type="noConversion"/>
  </si>
  <si>
    <t xml:space="preserve"> 新竹市客家文化行旅茄苳景觀步道工程施工階段生態檢核委託執行案</t>
    <phoneticPr fontId="1" type="noConversion"/>
  </si>
  <si>
    <t>勞務類-8672 工程服務</t>
    <phoneticPr fontId="1" type="noConversion"/>
  </si>
  <si>
    <t>111/09/22</t>
    <phoneticPr fontId="1" type="noConversion"/>
  </si>
  <si>
    <r>
      <rPr>
        <sz val="10"/>
        <color rgb="FF000000"/>
        <rFont val="標楷體"/>
        <family val="4"/>
        <charset val="136"/>
      </rPr>
      <t xml:space="preserve">生態檢核案─工作項目
</t>
    </r>
    <r>
      <rPr>
        <sz val="10"/>
        <color rgb="FF000000"/>
        <rFont val="標楷體"/>
        <family val="4"/>
        <charset val="136"/>
      </rPr>
      <t>1.</t>
    </r>
    <r>
      <rPr>
        <sz val="10"/>
        <color rgb="FF000000"/>
        <rFont val="標楷體"/>
        <family val="4"/>
        <charset val="136"/>
      </rPr>
      <t>針對工程預定施作區域，已完成樹木調查，共計</t>
    </r>
    <r>
      <rPr>
        <sz val="10"/>
        <color rgb="FF000000"/>
        <rFont val="標楷體"/>
        <family val="4"/>
        <charset val="136"/>
      </rPr>
      <t>21</t>
    </r>
    <r>
      <rPr>
        <sz val="10"/>
        <color rgb="FF000000"/>
        <rFont val="標楷體"/>
        <family val="4"/>
        <charset val="136"/>
      </rPr>
      <t xml:space="preserve">棵保全對象。
</t>
    </r>
    <r>
      <rPr>
        <sz val="10"/>
        <color rgb="FF000000"/>
        <rFont val="標楷體"/>
        <family val="4"/>
        <charset val="136"/>
      </rPr>
      <t>2.</t>
    </r>
    <r>
      <rPr>
        <sz val="10"/>
        <color rgb="FF000000"/>
        <rFont val="標楷體"/>
        <family val="4"/>
        <charset val="136"/>
      </rPr>
      <t xml:space="preserve">工程期間落實規劃階段及設計階段所擬定之生態保育對策及工法，確保生態保全對象、生態關注區域維護及兼顧工程與生態保護施作品質。
</t>
    </r>
    <r>
      <rPr>
        <sz val="10"/>
        <color rgb="FF000000"/>
        <rFont val="標楷體"/>
        <family val="4"/>
        <charset val="136"/>
      </rPr>
      <t>3.</t>
    </r>
    <r>
      <rPr>
        <sz val="10"/>
        <color rgb="FF000000"/>
        <rFont val="標楷體"/>
        <family val="4"/>
        <charset val="136"/>
      </rPr>
      <t>工程施作階段安排現地勘查及生態教育訓練，並於步道完工後另行規劃</t>
    </r>
    <r>
      <rPr>
        <sz val="10"/>
        <color rgb="FF000000"/>
        <rFont val="標楷體"/>
        <family val="4"/>
        <charset val="136"/>
      </rPr>
      <t>2</t>
    </r>
    <r>
      <rPr>
        <sz val="10"/>
        <color rgb="FF000000"/>
        <rFont val="標楷體"/>
        <family val="4"/>
        <charset val="136"/>
      </rPr>
      <t>次現地勘查。</t>
    </r>
  </si>
  <si>
    <t>新竹市立香山綜合運動場新建風雨球場規劃設計暨工程施作案</t>
  </si>
  <si>
    <t>新竹市立香山綜合運動場新建風雨球場工程</t>
    <phoneticPr fontId="1" type="noConversion"/>
  </si>
  <si>
    <t>112/09/19</t>
    <phoneticPr fontId="1" type="noConversion"/>
  </si>
  <si>
    <r>
      <rPr>
        <sz val="10"/>
        <color rgb="FF000000"/>
        <rFont val="標楷體"/>
        <family val="4"/>
        <charset val="136"/>
      </rPr>
      <t>新竹市</t>
    </r>
    <r>
      <rPr>
        <sz val="10"/>
        <color rgb="FF000000"/>
        <rFont val="標楷體"/>
        <family val="4"/>
        <charset val="136"/>
      </rPr>
      <t>-</t>
    </r>
    <r>
      <rPr>
        <sz val="10"/>
        <color rgb="FF000000"/>
        <rFont val="標楷體"/>
        <family val="4"/>
        <charset val="136"/>
      </rPr>
      <t>香山區</t>
    </r>
  </si>
  <si>
    <t>否</t>
    <phoneticPr fontId="1" type="noConversion"/>
  </si>
  <si>
    <t>新竹縣政府民政處</t>
    <phoneticPr fontId="1" type="noConversion"/>
  </si>
  <si>
    <t>109年新竹縣歷史建築北埔雙安橋緊急加固工程</t>
  </si>
  <si>
    <t>新竹縣歷史建築北埔雙安橋緊急加固工程</t>
    <phoneticPr fontId="1" type="noConversion"/>
  </si>
  <si>
    <t>工程類-5159 其他專業工程</t>
    <phoneticPr fontId="1" type="noConversion"/>
  </si>
  <si>
    <t xml:space="preserve"> 110/09/22</t>
    <phoneticPr fontId="1" type="noConversion"/>
  </si>
  <si>
    <t xml:space="preserve"> 新竹縣－北埔</t>
    <phoneticPr fontId="1" type="noConversion"/>
  </si>
  <si>
    <t xml:space="preserve">新竹縣芎林鄉歷史建築金玉豐精米所屋頂緊急修復計畫 </t>
  </si>
  <si>
    <t>110/05/20</t>
  </si>
  <si>
    <t>新竹縣芎林鄉</t>
  </si>
  <si>
    <t>新竹縣北埔鄉老街街區招牌及立面改造計畫統包案委託專案管理(含監造)技術服務」</t>
  </si>
  <si>
    <r>
      <t>勞務類</t>
    </r>
    <r>
      <rPr>
        <sz val="10"/>
        <color rgb="FF000000"/>
        <rFont val="標楷體"/>
        <family val="4"/>
        <charset val="136"/>
      </rPr>
      <t xml:space="preserve">-8674 </t>
    </r>
    <r>
      <rPr>
        <sz val="10"/>
        <color rgb="FF000000"/>
        <rFont val="標楷體"/>
        <family val="4"/>
        <charset val="136"/>
      </rPr>
      <t>都市計劃及景觀建築服務</t>
    </r>
    <phoneticPr fontId="1" type="noConversion"/>
  </si>
  <si>
    <t>110/10/26</t>
  </si>
  <si>
    <r>
      <rPr>
        <sz val="10"/>
        <color rgb="FF000000"/>
        <rFont val="標楷體"/>
        <family val="4"/>
        <charset val="136"/>
      </rPr>
      <t>新竹縣</t>
    </r>
    <r>
      <rPr>
        <sz val="10"/>
        <color rgb="FF000000"/>
        <rFont val="標楷體"/>
        <family val="4"/>
        <charset val="136"/>
      </rPr>
      <t>(</t>
    </r>
    <r>
      <rPr>
        <sz val="10"/>
        <color rgb="FF000000"/>
        <rFont val="標楷體"/>
        <family val="4"/>
        <charset val="136"/>
      </rPr>
      <t>非原住民地區</t>
    </r>
    <r>
      <rPr>
        <sz val="10"/>
        <color rgb="FF000000"/>
        <rFont val="標楷體"/>
        <family val="4"/>
        <charset val="136"/>
      </rPr>
      <t>)</t>
    </r>
  </si>
  <si>
    <t>新竹縣北埔鄉老街街區招牌及立面改造計畫統包案</t>
  </si>
  <si>
    <r>
      <t>財物類</t>
    </r>
    <r>
      <rPr>
        <sz val="10"/>
        <color rgb="FF000000"/>
        <rFont val="標楷體"/>
        <family val="4"/>
        <charset val="136"/>
      </rPr>
      <t xml:space="preserve">-389 </t>
    </r>
    <r>
      <rPr>
        <sz val="10"/>
        <color rgb="FF000000"/>
        <rFont val="標楷體"/>
        <family val="4"/>
        <charset val="136"/>
      </rPr>
      <t>其他製造商品</t>
    </r>
    <phoneticPr fontId="1" type="noConversion"/>
  </si>
  <si>
    <t>111/04/29</t>
  </si>
  <si>
    <t>竹北市公29公園博愛風雨球場規劃設計暨工程施作案</t>
    <phoneticPr fontId="1" type="noConversion"/>
  </si>
  <si>
    <t>111/07/24</t>
  </si>
  <si>
    <t>新竹縣竹北市</t>
  </si>
  <si>
    <r>
      <t>工程類-</t>
    </r>
    <r>
      <rPr>
        <sz val="10"/>
        <color rgb="FF000000"/>
        <rFont val="標楷體"/>
        <family val="4"/>
        <charset val="136"/>
      </rPr>
      <t xml:space="preserve">5139 </t>
    </r>
    <r>
      <rPr>
        <sz val="10"/>
        <color rgb="FF000000"/>
        <rFont val="標楷體"/>
        <family val="4"/>
        <charset val="136"/>
      </rPr>
      <t>其他土木工程</t>
    </r>
    <phoneticPr fontId="1" type="noConversion"/>
  </si>
  <si>
    <t>110/11/10</t>
  </si>
  <si>
    <t>關西好行-關西鎮慢行系統規劃設計案</t>
  </si>
  <si>
    <t>111年度關西好行-關西鎮慢行系統規劃設計案</t>
    <phoneticPr fontId="1" type="noConversion"/>
  </si>
  <si>
    <t>勞務類-8673 綜合工程服務</t>
    <phoneticPr fontId="1" type="noConversion"/>
  </si>
  <si>
    <t>關西鎮</t>
  </si>
  <si>
    <t>新竹縣浪漫臺三線指標系統整合暨安全系統設置計畫</t>
  </si>
  <si>
    <t>「新竹縣浪漫臺三線指標系統整合」</t>
  </si>
  <si>
    <t>110/07/12</t>
  </si>
  <si>
    <t>關西鎮、竹東鎮、橫山鄉、北埔鎮、峨眉鄉</t>
  </si>
  <si>
    <t>新竹縣政府文化局</t>
    <phoneticPr fontId="1" type="noConversion"/>
  </si>
  <si>
    <t>新竹縣-竹北</t>
  </si>
  <si>
    <t>1.原構造物範圍內之整建或改善工程且經自評確認無涉及生態環境保育議題
2.已開發場所內工程且經自評確認無涉及生態環境保育議題
3.維護管理相關工程</t>
  </si>
  <si>
    <t>新瓦屋客家文化保存區集會堂硬體聲學暨自然景觀改善工程</t>
  </si>
  <si>
    <t>112/05/09</t>
  </si>
  <si>
    <t>新竹縣淺山自行車休憩站及周邊環境改善工程</t>
  </si>
  <si>
    <t>工程類-5139 其他土木工程</t>
    <phoneticPr fontId="1" type="noConversion"/>
  </si>
  <si>
    <t>關西、橫山、北埔</t>
  </si>
  <si>
    <t>三義鄉龍騰村</t>
  </si>
  <si>
    <r>
      <rPr>
        <sz val="10"/>
        <color rgb="FF000000"/>
        <rFont val="標楷體"/>
        <family val="4"/>
        <charset val="136"/>
      </rPr>
      <t>1.</t>
    </r>
    <r>
      <rPr>
        <sz val="10"/>
        <color rgb="FF000000"/>
        <rFont val="標楷體"/>
        <family val="4"/>
        <charset val="136"/>
      </rPr>
      <t xml:space="preserve">迴避動物生活空間
</t>
    </r>
    <r>
      <rPr>
        <sz val="10"/>
        <color rgb="FF000000"/>
        <rFont val="標楷體"/>
        <family val="4"/>
        <charset val="136"/>
      </rPr>
      <t>2.</t>
    </r>
    <r>
      <rPr>
        <sz val="10"/>
        <color rgb="FF000000"/>
        <rFont val="標楷體"/>
        <family val="4"/>
        <charset val="136"/>
      </rPr>
      <t xml:space="preserve">縮短工期，減少工程步道採原生步道為主，所小垃圾及廢材範圍
</t>
    </r>
    <r>
      <rPr>
        <sz val="10"/>
        <color rgb="FF000000"/>
        <rFont val="標楷體"/>
        <family val="4"/>
        <charset val="136"/>
      </rPr>
      <t>3.</t>
    </r>
    <r>
      <rPr>
        <sz val="10"/>
        <color rgb="FF000000"/>
        <rFont val="標楷體"/>
        <family val="4"/>
        <charset val="136"/>
      </rPr>
      <t xml:space="preserve">減輕施工噪音避免於動物遷徒期間施工
</t>
    </r>
    <r>
      <rPr>
        <sz val="10"/>
        <color rgb="FF000000"/>
        <rFont val="標楷體"/>
        <family val="4"/>
        <charset val="136"/>
      </rPr>
      <t>4.</t>
    </r>
    <r>
      <rPr>
        <sz val="10"/>
        <color rgb="FF000000"/>
        <rFont val="標楷體"/>
        <family val="4"/>
        <charset val="136"/>
      </rPr>
      <t xml:space="preserve">補償於周遭多進行植栽
</t>
    </r>
    <r>
      <rPr>
        <sz val="10"/>
        <color rgb="FF000000"/>
        <rFont val="標楷體"/>
        <family val="4"/>
        <charset val="136"/>
      </rPr>
      <t>5.</t>
    </r>
    <r>
      <rPr>
        <sz val="10"/>
        <color rgb="FF000000"/>
        <rFont val="標楷體"/>
        <family val="4"/>
        <charset val="136"/>
      </rPr>
      <t>其他</t>
    </r>
    <r>
      <rPr>
        <sz val="10"/>
        <color rgb="FF000000"/>
        <rFont val="標楷體"/>
        <family val="4"/>
        <charset val="136"/>
      </rPr>
      <t>:</t>
    </r>
    <r>
      <rPr>
        <sz val="10"/>
        <color rgb="FF000000"/>
        <rFont val="標楷體"/>
        <family val="4"/>
        <charset val="136"/>
      </rPr>
      <t>禁止亂補</t>
    </r>
  </si>
  <si>
    <t>工程類-5139 其他土木工程</t>
    <phoneticPr fontId="1" type="noConversion"/>
  </si>
  <si>
    <t>苗栗縣大湖鄉</t>
  </si>
  <si>
    <t xml:space="preserve"> 111/04/20</t>
  </si>
  <si>
    <t>豐湖國小旁</t>
  </si>
  <si>
    <r>
      <rPr>
        <sz val="10"/>
        <color rgb="FF000000"/>
        <rFont val="標楷體"/>
        <family val="4"/>
        <charset val="136"/>
      </rPr>
      <t>4.</t>
    </r>
    <r>
      <rPr>
        <sz val="10"/>
        <color rgb="FF000000"/>
        <rFont val="標楷體"/>
        <family val="4"/>
        <charset val="136"/>
      </rPr>
      <t>已開發場所且經自評確認無涉及生態環境保育議題</t>
    </r>
  </si>
  <si>
    <t>苗栗縣造橋鄉禾埕專案計畫-風雨球場興建工程變更設計新增項目及逾契約30%工項議價</t>
  </si>
  <si>
    <t xml:space="preserve"> 111/06/15</t>
  </si>
  <si>
    <t xml:space="preserve"> 110/11/26</t>
  </si>
  <si>
    <t>浪漫台三線-卓蘭鎮客庄自行車休憩節點空間環境改善計畫</t>
  </si>
  <si>
    <t xml:space="preserve"> 111/09/21</t>
  </si>
  <si>
    <t>卓蘭鎮</t>
  </si>
  <si>
    <t xml:space="preserve"> 111/07/21</t>
  </si>
  <si>
    <t>三灣村銅鏡村內灣村永和村北埔村</t>
  </si>
  <si>
    <t>共下來去冼水坑-泰安鄉清安冼水坑客家產業聚落營造計畫</t>
    <phoneticPr fontId="1" type="noConversion"/>
  </si>
  <si>
    <t>112/01/04</t>
    <phoneticPr fontId="1" type="noConversion"/>
  </si>
  <si>
    <t>苗栗縣泰安</t>
  </si>
  <si>
    <t>頭屋鄉鳴鳳山客家山林古道串聯營造工程計畫</t>
    <phoneticPr fontId="1" type="noConversion"/>
  </si>
  <si>
    <t>「頭屋鄉鳴鳳山客家山林古道串聯營造計畫」委託規劃設計技術服務</t>
  </si>
  <si>
    <t>頭屋鄉</t>
  </si>
  <si>
    <t>勞務類-8672 工程服務</t>
    <phoneticPr fontId="1" type="noConversion"/>
  </si>
  <si>
    <t xml:space="preserve"> 19,602,129</t>
  </si>
  <si>
    <t>於規劃設計期間，已邀集專家學者召開相關生態審查會議。</t>
  </si>
  <si>
    <t>苗栗義民廟友善生活環境改善工程</t>
  </si>
  <si>
    <t>110/04/29</t>
  </si>
  <si>
    <t>苗栗市</t>
  </si>
  <si>
    <t>苗栗縣客庄漫騎路網建置先期評估規劃案委託專業服務</t>
  </si>
  <si>
    <t>工程類-5159 其他專業工程</t>
    <phoneticPr fontId="1" type="noConversion"/>
  </si>
  <si>
    <t>111/07/08</t>
  </si>
  <si>
    <t>苗栗市、公館鄉</t>
  </si>
  <si>
    <t>苗栗縣歷史建築「南庄鄉大同路宿舍群修復工程」</t>
  </si>
  <si>
    <t>苗栗縣縣定古蹟軍民廟災損緊急搶修暨整體修復工程案</t>
  </si>
  <si>
    <t>苗栗縣縣定古蹟「軍民廟」災損緊急搶修工程</t>
  </si>
  <si>
    <r>
      <rPr>
        <sz val="10"/>
        <color rgb="FF000000"/>
        <rFont val="標楷體"/>
        <family val="4"/>
        <charset val="136"/>
      </rPr>
      <t>苗栗縣－三灣</t>
    </r>
    <r>
      <rPr>
        <sz val="10"/>
        <color rgb="FF000000"/>
        <rFont val="標楷體"/>
        <family val="4"/>
        <charset val="136"/>
      </rPr>
      <t>,</t>
    </r>
    <r>
      <rPr>
        <sz val="10"/>
        <color rgb="FF000000"/>
        <rFont val="標楷體"/>
        <family val="4"/>
        <charset val="136"/>
      </rPr>
      <t>苗栗縣－獅潭</t>
    </r>
  </si>
  <si>
    <t>苗栗縣原台灣糧食局苗栗倉庫修復工程監造及工作報告書</t>
  </si>
  <si>
    <t xml:space="preserve"> 苗栗縣歷史建築「原台灣省糧食局苗栗倉庫」修復再利用工程委託監造技術服務案暨工作報告書案</t>
  </si>
  <si>
    <t>勞務類-8671 建築服務</t>
    <phoneticPr fontId="1" type="noConversion"/>
  </si>
  <si>
    <t>客家文學花園計畫(遊客中心裝修工程)</t>
  </si>
  <si>
    <t>工程類-5179 其他裝修工程</t>
    <phoneticPr fontId="1" type="noConversion"/>
  </si>
  <si>
    <t>112/12/29</t>
  </si>
  <si>
    <r>
      <rPr>
        <sz val="10"/>
        <color rgb="FF000000"/>
        <rFont val="標楷體"/>
        <family val="4"/>
        <charset val="136"/>
      </rPr>
      <t>5.</t>
    </r>
    <r>
      <rPr>
        <sz val="10"/>
        <color rgb="FF000000"/>
        <rFont val="標楷體"/>
        <family val="4"/>
        <charset val="136"/>
      </rPr>
      <t>規劃取得綠建築標章並納入生態範疇相關指標之建築工程</t>
    </r>
  </si>
  <si>
    <t>苗栗縣立公館國中演藝廳規劃設計暨工程施作類</t>
  </si>
  <si>
    <t>112年度公館國中演藝廳規劃設計監造服務</t>
  </si>
  <si>
    <t>勞務類-8671 建築服務</t>
    <phoneticPr fontId="1" type="noConversion"/>
  </si>
  <si>
    <t>112/10/13</t>
  </si>
  <si>
    <t>苗栗縣立公館國民中學</t>
  </si>
  <si>
    <t>苗栗縣縣定古蹟「軍民廟」整體修復工程施作案(含監造及工作報告書)</t>
  </si>
  <si>
    <t>「苗栗縣縣定古蹟『軍民廟』災損緊急搶修暨整體修復工程規劃設計與因應計畫研擬（含監造及工作報告書）</t>
  </si>
  <si>
    <t>110/03/12</t>
  </si>
  <si>
    <t>工程類-5125 公共娛樂建築工程</t>
    <phoneticPr fontId="1" type="noConversion"/>
  </si>
  <si>
    <t>臺中市新社區</t>
  </si>
  <si>
    <t>4.已開發場所且經自評確認無涉及生態環境保育議題</t>
  </si>
  <si>
    <t>臺中市政府客家事務委員會</t>
    <phoneticPr fontId="1" type="noConversion"/>
  </si>
  <si>
    <t>臺中市豐原區</t>
  </si>
  <si>
    <t>110/04/01</t>
  </si>
  <si>
    <t>源成七界客家文化生活場域-二林八間酒莊街環境改善計畫</t>
    <phoneticPr fontId="1" type="noConversion"/>
  </si>
  <si>
    <t>彰化縣二林鎮</t>
  </si>
  <si>
    <t>源成七界客家文化生活場域-二林八間酒莊街環境改善計畫</t>
    <phoneticPr fontId="1" type="noConversion"/>
  </si>
  <si>
    <t>彰化縣「重現客底生活現場」計畫-永靖街
(原案名：彰化縣「重現福佬歷史源流現場」計畫-永靖街)</t>
  </si>
  <si>
    <t>彰化縣「重現福佬歷史源流現場」計畫-永靖街</t>
    <phoneticPr fontId="1" type="noConversion"/>
  </si>
  <si>
    <t>彰化縣全區</t>
  </si>
  <si>
    <t>4.已開發場所且經自評確認無涉及生態環境保育議題</t>
    <phoneticPr fontId="1" type="noConversion"/>
  </si>
  <si>
    <t>崙背鄉崙背國小</t>
  </si>
  <si>
    <t>雲林縣-西螺</t>
    <phoneticPr fontId="1" type="noConversion"/>
  </si>
  <si>
    <t>111/11/29</t>
    <phoneticPr fontId="17" type="noConversion"/>
  </si>
  <si>
    <t>雲林縣-崙背</t>
  </si>
  <si>
    <t>臺南市楠西區公所</t>
  </si>
  <si>
    <t>美濃廣善堂周邊環境改善工程計畫</t>
  </si>
  <si>
    <t xml:space="preserve">「美濃廣善堂周邊環境改善工程」委託設計監造作業 </t>
    <phoneticPr fontId="1" type="noConversion"/>
  </si>
  <si>
    <t>高雄市美濃區</t>
  </si>
  <si>
    <t>美濃廣善堂周邊環境改善工程</t>
  </si>
  <si>
    <t>6.維護管理相關工程</t>
  </si>
  <si>
    <t>勞務類-8674 都市計劃及景觀建築服務</t>
    <phoneticPr fontId="1" type="noConversion"/>
  </si>
  <si>
    <t xml:space="preserve"> 高雄市美濃區吉東國小「客家文藝復興基地」美感環境再造工程</t>
  </si>
  <si>
    <t>111/08/04</t>
    <phoneticPr fontId="1" type="noConversion"/>
  </si>
  <si>
    <t>美濃區龍肚敬字亭整修委託規劃設計暨監造勞務採購案</t>
    <phoneticPr fontId="1" type="noConversion"/>
  </si>
  <si>
    <t>美濃區龍肚敬字亭整修工程</t>
    <phoneticPr fontId="1" type="noConversion"/>
  </si>
  <si>
    <t>高雄市旗山區</t>
  </si>
  <si>
    <t>高雄市旗美褒忠義民廟周邊環境改善工程</t>
  </si>
  <si>
    <t>客語沉浸非營利幼兒園空間營造暨環境改善設施計畫</t>
  </si>
  <si>
    <t>勞務類-8672 工程服務類</t>
    <phoneticPr fontId="1" type="noConversion"/>
  </si>
  <si>
    <t>111/02/15</t>
    <phoneticPr fontId="1" type="noConversion"/>
  </si>
  <si>
    <t>高雄市三民區</t>
  </si>
  <si>
    <t>新客家文化園區文物館空調改善工程</t>
    <phoneticPr fontId="1" type="noConversion"/>
  </si>
  <si>
    <t>工程類-5137 運動及娛樂工程</t>
    <phoneticPr fontId="1" type="noConversion"/>
  </si>
  <si>
    <t>111/06/21</t>
    <phoneticPr fontId="1" type="noConversion"/>
  </si>
  <si>
    <t>高雄市盤花公園委託規劃設計及監造技術服務案</t>
    <phoneticPr fontId="1" type="noConversion"/>
  </si>
  <si>
    <t>規劃、設計階段納入辦理生態檢核</t>
  </si>
  <si>
    <t>109年度客庄創生環境營造計畫-禾埕專案</t>
  </si>
  <si>
    <t>109年度客庄創生環境營造計畫-禾埕專案計畫工程</t>
  </si>
  <si>
    <t>工程類-5129 其他用途建築工程</t>
    <phoneticPr fontId="1" type="noConversion"/>
  </si>
  <si>
    <t>111/07/28</t>
    <phoneticPr fontId="1" type="noConversion"/>
  </si>
  <si>
    <r>
      <rPr>
        <sz val="10"/>
        <color rgb="FF000000"/>
        <rFont val="標楷體"/>
        <family val="4"/>
        <charset val="136"/>
      </rPr>
      <t>內埔鄉八壽段</t>
    </r>
    <r>
      <rPr>
        <sz val="10"/>
        <color rgb="FF000000"/>
        <rFont val="標楷體"/>
        <family val="4"/>
        <charset val="136"/>
      </rPr>
      <t>118</t>
    </r>
    <r>
      <rPr>
        <sz val="10"/>
        <color rgb="FF000000"/>
        <rFont val="標楷體"/>
        <family val="4"/>
        <charset val="136"/>
      </rPr>
      <t>地號土地</t>
    </r>
  </si>
  <si>
    <r>
      <rPr>
        <sz val="10"/>
        <color rgb="FF000000"/>
        <rFont val="標楷體"/>
        <family val="4"/>
        <charset val="136"/>
      </rPr>
      <t>4.</t>
    </r>
    <r>
      <rPr>
        <sz val="10"/>
        <color rgb="FF000000"/>
        <rFont val="標楷體"/>
        <family val="4"/>
        <charset val="136"/>
      </rPr>
      <t>已開發場所內工程且經自評確認無涉及生態環境保育議</t>
    </r>
    <r>
      <rPr>
        <sz val="10"/>
        <color rgb="FF000000"/>
        <rFont val="標楷體"/>
        <family val="4"/>
        <charset val="136"/>
      </rPr>
      <t>(</t>
    </r>
    <r>
      <rPr>
        <sz val="10"/>
        <color rgb="FF000000"/>
        <rFont val="標楷體"/>
        <family val="4"/>
        <charset val="136"/>
      </rPr>
      <t>此建築基地為原竹圍村活動中心拆除整地後之空地</t>
    </r>
    <r>
      <rPr>
        <sz val="10"/>
        <color rgb="FF000000"/>
        <rFont val="標楷體"/>
        <family val="4"/>
        <charset val="136"/>
      </rPr>
      <t>)</t>
    </r>
  </si>
  <si>
    <t>六堆紀念公園一期工程(多功能集會場所暨廁所)</t>
  </si>
  <si>
    <t>111/02/11</t>
    <phoneticPr fontId="1" type="noConversion"/>
  </si>
  <si>
    <r>
      <rPr>
        <sz val="10"/>
        <color rgb="FF000000"/>
        <rFont val="標楷體"/>
        <family val="4"/>
        <charset val="136"/>
      </rPr>
      <t>內埔鄉和興段</t>
    </r>
    <r>
      <rPr>
        <sz val="10"/>
        <color rgb="FF000000"/>
        <rFont val="標楷體"/>
        <family val="4"/>
        <charset val="136"/>
      </rPr>
      <t>337</t>
    </r>
    <r>
      <rPr>
        <sz val="10"/>
        <color rgb="FF000000"/>
        <rFont val="標楷體"/>
        <family val="4"/>
        <charset val="136"/>
      </rPr>
      <t>地號土地</t>
    </r>
  </si>
  <si>
    <r>
      <rPr>
        <sz val="10"/>
        <color rgb="FF000000"/>
        <rFont val="標楷體"/>
        <family val="4"/>
        <charset val="136"/>
      </rPr>
      <t>4.</t>
    </r>
    <r>
      <rPr>
        <sz val="10"/>
        <color rgb="FF000000"/>
        <rFont val="標楷體"/>
        <family val="4"/>
        <charset val="136"/>
      </rPr>
      <t>已開發場所內工程且經自評確認無涉及生態環境保育議</t>
    </r>
    <r>
      <rPr>
        <sz val="10"/>
        <color rgb="FF000000"/>
        <rFont val="標楷體"/>
        <family val="4"/>
        <charset val="136"/>
      </rPr>
      <t>(</t>
    </r>
    <r>
      <rPr>
        <sz val="10"/>
        <color rgb="FF000000"/>
        <rFont val="標楷體"/>
        <family val="4"/>
        <charset val="136"/>
      </rPr>
      <t>此建築基地為公墓經遷葬整地後之空地</t>
    </r>
    <r>
      <rPr>
        <sz val="10"/>
        <color rgb="FF000000"/>
        <rFont val="標楷體"/>
        <family val="4"/>
        <charset val="136"/>
      </rPr>
      <t>)</t>
    </r>
  </si>
  <si>
    <t>六堆紀念公園大型停車場</t>
    <phoneticPr fontId="1" type="noConversion"/>
  </si>
  <si>
    <t>六堆紀念公園大型停車場工程</t>
  </si>
  <si>
    <r>
      <rPr>
        <sz val="10"/>
        <color rgb="FF000000"/>
        <rFont val="標楷體"/>
        <family val="4"/>
        <charset val="136"/>
      </rPr>
      <t>內埔鄉和興段</t>
    </r>
    <r>
      <rPr>
        <sz val="10"/>
        <color rgb="FF000000"/>
        <rFont val="標楷體"/>
        <family val="4"/>
        <charset val="136"/>
      </rPr>
      <t>372</t>
    </r>
    <r>
      <rPr>
        <sz val="10"/>
        <color rgb="FF000000"/>
        <rFont val="標楷體"/>
        <family val="4"/>
        <charset val="136"/>
      </rPr>
      <t>地號土地</t>
    </r>
  </si>
  <si>
    <t>111/09/20</t>
    <phoneticPr fontId="1" type="noConversion"/>
  </si>
  <si>
    <t>五溝守護工作站裝修工程</t>
    <phoneticPr fontId="1" type="noConversion"/>
  </si>
  <si>
    <t>萬巒鄉五溝村</t>
  </si>
  <si>
    <r>
      <rPr>
        <sz val="10"/>
        <color rgb="FF000000"/>
        <rFont val="標楷體"/>
        <family val="4"/>
        <charset val="136"/>
      </rPr>
      <t>6.</t>
    </r>
    <r>
      <rPr>
        <sz val="10"/>
        <color rgb="FF000000"/>
        <rFont val="標楷體"/>
        <family val="4"/>
        <charset val="136"/>
      </rPr>
      <t>維護管理相關工程</t>
    </r>
  </si>
  <si>
    <t>萬巒鄉濃情巧克力愛情莊園</t>
    <phoneticPr fontId="1" type="noConversion"/>
  </si>
  <si>
    <t>110/09/02</t>
    <phoneticPr fontId="1" type="noConversion"/>
  </si>
  <si>
    <t>萬巒鄉佳和村</t>
  </si>
  <si>
    <t>萬巒鄉泗溝村風雨球場工程</t>
    <phoneticPr fontId="1" type="noConversion"/>
  </si>
  <si>
    <t>萬巒鄉泗溝村</t>
  </si>
  <si>
    <t>「萬巒山水，忠勇先鋒」環境整備規畫設計暨工程施作案之「萬巒國小活動中心設備改善案」</t>
  </si>
  <si>
    <t>萬巒國小</t>
  </si>
  <si>
    <t>高樹鄉</t>
  </si>
  <si>
    <t>車程鄉保力客家文物館展示空間及環境改善計畫</t>
  </si>
  <si>
    <t>屏東縣車城鄉保力村</t>
  </si>
  <si>
    <t>屏東縣麟洛鄉</t>
  </si>
  <si>
    <t>屏東縣新埤國中風雨球場規劃設計暨工程施作案</t>
    <phoneticPr fontId="1" type="noConversion"/>
  </si>
  <si>
    <t>屏東縣新埤國中風雨球場規劃設計暨工程施作案</t>
  </si>
  <si>
    <t>110/12/20</t>
    <phoneticPr fontId="1" type="noConversion"/>
  </si>
  <si>
    <t>屏東縣立新埤國民中學</t>
  </si>
  <si>
    <r>
      <rPr>
        <sz val="10"/>
        <color rgb="FF000000"/>
        <rFont val="標楷體"/>
        <family val="4"/>
        <charset val="136"/>
      </rPr>
      <t>3.</t>
    </r>
    <r>
      <rPr>
        <sz val="10"/>
        <color rgb="FF000000"/>
        <rFont val="標楷體"/>
        <family val="4"/>
        <charset val="136"/>
      </rPr>
      <t>原構造物範圍內之整建或改善且經自評確認無涉及生態環境保育議題</t>
    </r>
    <r>
      <rPr>
        <sz val="10"/>
        <color rgb="FF000000"/>
        <rFont val="標楷體"/>
        <family val="4"/>
        <charset val="136"/>
      </rPr>
      <t>(</t>
    </r>
    <r>
      <rPr>
        <sz val="10"/>
        <color rgb="FF000000"/>
        <rFont val="標楷體"/>
        <family val="4"/>
        <charset val="136"/>
      </rPr>
      <t>本案係因原有球場場地整建，故不需辦理生態檢核</t>
    </r>
    <r>
      <rPr>
        <sz val="10"/>
        <color rgb="FF000000"/>
        <rFont val="標楷體"/>
        <family val="4"/>
        <charset val="136"/>
      </rPr>
      <t>)</t>
    </r>
  </si>
  <si>
    <t>內埔之心文化公園共融遊戲場營造計畫統包工程</t>
  </si>
  <si>
    <t>屏東縣內埔鄉</t>
  </si>
  <si>
    <t>五溝水聚落「劉氏大我祖堂」整體修繕及教育導覽系統建置計畫</t>
  </si>
  <si>
    <t>五溝水聚落「劉氏大我祖堂」整體修繕及教育導覽系統建置工程</t>
  </si>
  <si>
    <t>屏東縣萬巒鄉</t>
  </si>
  <si>
    <t>108/07/18</t>
    <phoneticPr fontId="1" type="noConversion"/>
  </si>
  <si>
    <t>屏東市、長治鄉</t>
  </si>
  <si>
    <t>「蜿蜒龍頸溪,民水情相連」龍頸溪水岸環境營造計畫</t>
  </si>
  <si>
    <t>110/03/24</t>
    <phoneticPr fontId="1" type="noConversion"/>
  </si>
  <si>
    <t>110/09/09</t>
    <phoneticPr fontId="1" type="noConversion"/>
  </si>
  <si>
    <t>屏東縣竹田鄉</t>
  </si>
  <si>
    <t>「蜿蜒龍頸溪，民水情相連」龍頸溪水岸環境營造計畫(第二期統包工程-自行車道、休憩廣場、道路優化工程</t>
  </si>
  <si>
    <t>110/07/02</t>
    <phoneticPr fontId="1" type="noConversion"/>
  </si>
  <si>
    <t>屏東縣佳冬鄉</t>
  </si>
  <si>
    <t>屏東縣客家博物館-定位設計與初步營運規劃案</t>
    <phoneticPr fontId="1" type="noConversion"/>
  </si>
  <si>
    <r>
      <rPr>
        <sz val="10"/>
        <color rgb="FF000000"/>
        <rFont val="標楷體"/>
        <family val="4"/>
        <charset val="136"/>
      </rPr>
      <t>屏東市菸廠路</t>
    </r>
    <r>
      <rPr>
        <sz val="10"/>
        <color rgb="FF000000"/>
        <rFont val="標楷體"/>
        <family val="4"/>
        <charset val="136"/>
      </rPr>
      <t>1</t>
    </r>
    <r>
      <rPr>
        <sz val="10"/>
        <color rgb="FF000000"/>
        <rFont val="標楷體"/>
        <family val="4"/>
        <charset val="136"/>
      </rPr>
      <t>號</t>
    </r>
  </si>
  <si>
    <t>屏東縣客家博物館-裝修及展示工程委託案</t>
  </si>
  <si>
    <t>屏東縣客家博物館-裝修及展示工程委託監造案</t>
  </si>
  <si>
    <t>屏東菸葉廠-19號倉庫建置典藏庫房工程</t>
  </si>
  <si>
    <t>屏東縣竹田驛園各館舍及周邊環境改善整備計畫(第二期)</t>
  </si>
  <si>
    <t>屏東縣竹田驛園各館舍及周邊環境改善整備計畫(第二期)委託規劃設計監造</t>
  </si>
  <si>
    <t>麟洛鄉鄭成功廟生活空間營造工程</t>
  </si>
  <si>
    <t>六堆300年-客庄信仰中心串聯規劃設計暨工程施作案統包工程</t>
  </si>
  <si>
    <r>
      <rPr>
        <sz val="10"/>
        <color rgb="FF000000"/>
        <rFont val="標楷體"/>
        <family val="4"/>
        <charset val="136"/>
      </rPr>
      <t>花蓮縣</t>
    </r>
    <r>
      <rPr>
        <sz val="10"/>
        <color rgb="FF000000"/>
        <rFont val="標楷體"/>
        <family val="4"/>
        <charset val="136"/>
      </rPr>
      <t>-</t>
    </r>
    <r>
      <rPr>
        <sz val="10"/>
        <color rgb="FF000000"/>
        <rFont val="標楷體"/>
        <family val="4"/>
        <charset val="136"/>
      </rPr>
      <t>吉安鄉</t>
    </r>
  </si>
  <si>
    <t>工程類-5129 其他用途建築工程</t>
    <phoneticPr fontId="1" type="noConversion"/>
  </si>
  <si>
    <t>111/05/26</t>
    <phoneticPr fontId="1" type="noConversion"/>
  </si>
  <si>
    <t>花蓮縣-瑞穗鄉</t>
  </si>
  <si>
    <t xml:space="preserve"> 工程類-5129 其他用途建築工程</t>
    <phoneticPr fontId="1" type="noConversion"/>
  </si>
  <si>
    <r>
      <rPr>
        <sz val="10"/>
        <color rgb="FF000000"/>
        <rFont val="標楷體"/>
        <family val="4"/>
        <charset val="136"/>
      </rPr>
      <t>臺東縣</t>
    </r>
    <r>
      <rPr>
        <sz val="10"/>
        <color rgb="FF000000"/>
        <rFont val="標楷體"/>
        <family val="4"/>
        <charset val="136"/>
      </rPr>
      <t>-</t>
    </r>
    <r>
      <rPr>
        <sz val="10"/>
        <color rgb="FF000000"/>
        <rFont val="標楷體"/>
        <family val="4"/>
        <charset val="136"/>
      </rPr>
      <t>關山鎮</t>
    </r>
  </si>
  <si>
    <t>臺東縣幸福臺九線關山客庄街區景觀改造規劃設計委託技術服務案</t>
    <phoneticPr fontId="1" type="noConversion"/>
  </si>
  <si>
    <t>計數 - 主管機關</t>
  </si>
  <si>
    <t>序號</t>
    <phoneticPr fontId="1" type="noConversion"/>
  </si>
  <si>
    <t>補助
機關</t>
    <phoneticPr fontId="1" type="noConversion"/>
  </si>
  <si>
    <t>主管機關</t>
    <phoneticPr fontId="1" type="noConversion"/>
  </si>
  <si>
    <t>補助案名稱</t>
    <phoneticPr fontId="1" type="noConversion"/>
  </si>
  <si>
    <t>標案名稱</t>
    <phoneticPr fontId="1" type="noConversion"/>
  </si>
  <si>
    <t>標案標的
分類名稱</t>
    <phoneticPr fontId="1" type="noConversion"/>
  </si>
  <si>
    <t>預算金額</t>
    <phoneticPr fontId="1" type="noConversion"/>
  </si>
  <si>
    <t>決標金額</t>
    <phoneticPr fontId="1" type="noConversion"/>
  </si>
  <si>
    <t>決標公告
日期</t>
    <phoneticPr fontId="1" type="noConversion"/>
  </si>
  <si>
    <t>履約地點</t>
    <phoneticPr fontId="1" type="noConversion"/>
  </si>
  <si>
    <t>生態檢核
狀態</t>
    <phoneticPr fontId="1" type="noConversion"/>
  </si>
  <si>
    <t>已依規定
辦理生態檢核</t>
    <phoneticPr fontId="1" type="noConversion"/>
  </si>
  <si>
    <t>不需辦理
生態檢核原因</t>
    <phoneticPr fontId="1" type="noConversion"/>
  </si>
  <si>
    <t>縣市</t>
    <phoneticPr fontId="1" type="noConversion"/>
  </si>
  <si>
    <t>「海客風情角-禾埕專案計畫」</t>
    <phoneticPr fontId="1" type="noConversion"/>
  </si>
  <si>
    <t>楊梅壢藝文特區－楊梅分局警察局宿舍群修復再利用工程暨周邊景觀規劃設計案</t>
    <phoneticPr fontId="1" type="noConversion"/>
  </si>
  <si>
    <t>楊梅壢藝文特區－楊梅分局警察局宿舍群修復再利用工程暨周邊景觀規劃規劃設計委託技術服務案</t>
    <phoneticPr fontId="1" type="noConversion"/>
  </si>
  <si>
    <t>111/01/07</t>
    <phoneticPr fontId="1" type="noConversion"/>
  </si>
  <si>
    <t>桃園市歷史建築八德呂達川祠堂修復工程</t>
    <phoneticPr fontId="1" type="noConversion"/>
  </si>
  <si>
    <t>桃園市-新屋區</t>
    <phoneticPr fontId="1" type="noConversion"/>
  </si>
  <si>
    <t>「市定古蹟新屋范姜祖堂景觀及排水改善工程」委託監造技術服務案</t>
    <phoneticPr fontId="1" type="noConversion"/>
  </si>
  <si>
    <t>「臺灣客家茶文化館展示資料調查蒐集暨策展規劃案」委託專業服務勞務採購案</t>
    <phoneticPr fontId="14" type="noConversion"/>
  </si>
  <si>
    <t>「鍾肇政文學生活園區武德殿光環境設施優化」勞務採購案</t>
    <phoneticPr fontId="14" type="noConversion"/>
  </si>
  <si>
    <t>勞務類-96 娛樂,文化,體育服務</t>
    <phoneticPr fontId="1" type="noConversion"/>
  </si>
  <si>
    <t>112/02/17</t>
    <phoneticPr fontId="14" type="noConversion"/>
  </si>
  <si>
    <t>桃園市-龍潭區</t>
    <phoneticPr fontId="14" type="noConversion"/>
  </si>
  <si>
    <t>111/10/24</t>
    <phoneticPr fontId="14" type="noConversion"/>
  </si>
  <si>
    <t>桃園市-龍潭區</t>
    <phoneticPr fontId="14" type="noConversion"/>
  </si>
  <si>
    <t>110/01/05</t>
    <phoneticPr fontId="14" type="noConversion"/>
  </si>
  <si>
    <t>「桃園浪漫台三線客家文學之母—鍾肇政文學地景環境形塑計畫」工程採購案</t>
    <phoneticPr fontId="14" type="noConversion"/>
  </si>
  <si>
    <t>「桃園浪漫台三線客家文學之母—鍾肇政文學地景環境形塑計畫」委託設計監造技術服務勞務採購案</t>
    <phoneticPr fontId="14" type="noConversion"/>
  </si>
  <si>
    <t>勞務類-8672 工程服務</t>
    <phoneticPr fontId="14" type="noConversion"/>
  </si>
  <si>
    <t>109/05/01</t>
    <phoneticPr fontId="14" type="noConversion"/>
  </si>
  <si>
    <t>勞務類-911 政府行政服務</t>
    <phoneticPr fontId="14" type="noConversion"/>
  </si>
  <si>
    <t>「桃園龍潭九座寮文學生活圈環境形塑先期評估計畫」勞務採購案</t>
    <phoneticPr fontId="14" type="noConversion"/>
  </si>
  <si>
    <t>新竹市客家文化行旅茄苳景觀步道工程委託監造服務案</t>
    <phoneticPr fontId="1" type="noConversion"/>
  </si>
  <si>
    <t>新竹市－香山區</t>
    <phoneticPr fontId="1" type="noConversion"/>
  </si>
  <si>
    <t>1.災後緊急處理、搶修、搶險</t>
    <phoneticPr fontId="1" type="noConversion"/>
  </si>
  <si>
    <t>新竹縣芎林鄉歷史建築金玉豐精米所屋頂緊急修復工程</t>
    <phoneticPr fontId="1" type="noConversion"/>
  </si>
  <si>
    <r>
      <t>工程類</t>
    </r>
    <r>
      <rPr>
        <sz val="10"/>
        <color rgb="FF000000"/>
        <rFont val="標楷體"/>
        <family val="4"/>
        <charset val="136"/>
      </rPr>
      <t>-</t>
    </r>
    <r>
      <rPr>
        <sz val="10"/>
        <color rgb="FF000000"/>
        <rFont val="標楷體"/>
        <family val="4"/>
        <charset val="136"/>
      </rPr>
      <t>5153 屋頂及防水工程</t>
    </r>
    <phoneticPr fontId="1" type="noConversion"/>
  </si>
  <si>
    <t>新豐鄉青埔村埤塘客家文化空間改善工程</t>
    <phoneticPr fontId="1" type="noConversion"/>
  </si>
  <si>
    <t xml:space="preserve">工程類-5159 其他專業工程 </t>
    <phoneticPr fontId="1" type="noConversion"/>
  </si>
  <si>
    <t>112/01/04</t>
    <phoneticPr fontId="1" type="noConversion"/>
  </si>
  <si>
    <t>110/02/23</t>
    <phoneticPr fontId="1" type="noConversion"/>
  </si>
  <si>
    <t>勞務類-865 管理顧問服務</t>
    <phoneticPr fontId="1" type="noConversion"/>
  </si>
  <si>
    <t>111/09/15</t>
    <phoneticPr fontId="1" type="noConversion"/>
  </si>
  <si>
    <t>111/06/07</t>
    <phoneticPr fontId="1" type="noConversion"/>
  </si>
  <si>
    <t>工程類-5179 其他裝修工程</t>
    <phoneticPr fontId="1" type="noConversion"/>
  </si>
  <si>
    <t>臺中市政府客家事務委員會</t>
    <phoneticPr fontId="1" type="noConversion"/>
  </si>
  <si>
    <t>新社區客庄禾埕場域建置計畫(統包)工程</t>
    <phoneticPr fontId="1" type="noConversion"/>
  </si>
  <si>
    <t>豐原區客庄禾埕場域建置計畫統包工程</t>
    <phoneticPr fontId="1" type="noConversion"/>
  </si>
  <si>
    <t>臺中市文化資產處</t>
    <phoneticPr fontId="1" type="noConversion"/>
  </si>
  <si>
    <t>臺中市歷史建築萬選居修復工程第二期規劃設計案</t>
    <phoneticPr fontId="1" type="noConversion"/>
  </si>
  <si>
    <t>源成七界客家文化生活場域-二林八間酒莊街環境改善計畫</t>
    <phoneticPr fontId="1" type="noConversion"/>
  </si>
  <si>
    <t>源成七界客家文化生活場域-二林八間酒莊街環境改善計畫委託設計監造案</t>
    <phoneticPr fontId="1" type="noConversion"/>
  </si>
  <si>
    <t>勞務類-97 其他服務</t>
    <phoneticPr fontId="1" type="noConversion"/>
  </si>
  <si>
    <t>111/12/22</t>
    <phoneticPr fontId="17" type="noConversion"/>
  </si>
  <si>
    <t>雲林縣詔安客家「文昌國小舊宿舍群」調查研究暨規劃設計</t>
    <phoneticPr fontId="1" type="noConversion"/>
  </si>
  <si>
    <t>雲林縣詔安客家「西螺中山國小舊有宿舍」調查研究暨規劃設計</t>
    <phoneticPr fontId="1" type="noConversion"/>
  </si>
  <si>
    <t>雲林縣-西螺</t>
    <phoneticPr fontId="1" type="noConversion"/>
  </si>
  <si>
    <t>臺南市政府客家事務委員會</t>
    <phoneticPr fontId="1" type="noConversion"/>
  </si>
  <si>
    <t>浪漫臺三線最南端客家主題步道-楠西區江家古厝客家大伙房周邊環境改善及據點特色營造</t>
    <phoneticPr fontId="1" type="noConversion"/>
  </si>
  <si>
    <t>「浪漫臺三線最南端客家主題步道-楠西區江家古厝客家大伙房周邊環境改善及據點特色營造工程」委託規劃設計技術服務</t>
    <phoneticPr fontId="1" type="noConversion"/>
  </si>
  <si>
    <t>勞務類-8672 工程服務</t>
    <phoneticPr fontId="1" type="noConversion"/>
  </si>
  <si>
    <t>111/01/21</t>
    <phoneticPr fontId="1" type="noConversion"/>
  </si>
  <si>
    <t>109/04/09</t>
    <phoneticPr fontId="1" type="noConversion"/>
  </si>
  <si>
    <t>110/08/05</t>
    <phoneticPr fontId="1" type="noConversion"/>
  </si>
  <si>
    <t>高雄市政府客家事務委員會</t>
    <phoneticPr fontId="1" type="noConversion"/>
  </si>
  <si>
    <t>美濃區黑川老師紀念碑景觀建置工程</t>
    <phoneticPr fontId="1" type="noConversion"/>
  </si>
  <si>
    <t>111/06/24</t>
    <phoneticPr fontId="1" type="noConversion"/>
  </si>
  <si>
    <t>高雄市政府教育局</t>
    <phoneticPr fontId="1" type="noConversion"/>
  </si>
  <si>
    <t>高雄市美濃區吉東國小『客家文藝復興基地』美感環境再造工程委託規劃設計監造案</t>
    <phoneticPr fontId="1" type="noConversion"/>
  </si>
  <si>
    <t>110/10/15</t>
    <phoneticPr fontId="1" type="noConversion"/>
  </si>
  <si>
    <t>高雄市政府教育局</t>
    <phoneticPr fontId="1" type="noConversion"/>
  </si>
  <si>
    <t>高雄市政府客家事務委員會</t>
    <phoneticPr fontId="1" type="noConversion"/>
  </si>
  <si>
    <t>111/06/29</t>
    <phoneticPr fontId="1" type="noConversion"/>
  </si>
  <si>
    <t>高雄市旗美褒忠義民廟周邊環境改善工程委託規劃設計暨監造勞務採購案</t>
    <phoneticPr fontId="1" type="noConversion"/>
  </si>
  <si>
    <t>110/11/09</t>
    <phoneticPr fontId="1" type="noConversion"/>
  </si>
  <si>
    <t>111/09/16</t>
    <phoneticPr fontId="1" type="noConversion"/>
  </si>
  <si>
    <t>客語沉浸非營利幼兒園空間營造委託規劃設計暨監造勞務採購案</t>
    <phoneticPr fontId="1" type="noConversion"/>
  </si>
  <si>
    <t>工程類-5177 室內裝潢工程</t>
    <phoneticPr fontId="1" type="noConversion"/>
  </si>
  <si>
    <t>111/07/15</t>
    <phoneticPr fontId="1" type="noConversion"/>
  </si>
  <si>
    <t>工程類-5161 暖氣, 通風及空調工程</t>
    <phoneticPr fontId="1" type="noConversion"/>
  </si>
  <si>
    <t>111/01/03</t>
    <phoneticPr fontId="1" type="noConversion"/>
  </si>
  <si>
    <t>新客家文化園區戶外遊樂設施委託監造勞務採購案</t>
    <phoneticPr fontId="1" type="noConversion"/>
  </si>
  <si>
    <t>111/04/13</t>
    <phoneticPr fontId="1" type="noConversion"/>
  </si>
  <si>
    <t>高雄市盤花公園規劃設計案</t>
    <phoneticPr fontId="1" type="noConversion"/>
  </si>
  <si>
    <t>勞務類-8674 都市計劃及景觀建築服務</t>
    <phoneticPr fontId="1" type="noConversion"/>
  </si>
  <si>
    <t>111/09/28</t>
    <phoneticPr fontId="1" type="noConversion"/>
  </si>
  <si>
    <t>是</t>
    <phoneticPr fontId="1" type="noConversion"/>
  </si>
  <si>
    <t>112/06/07</t>
    <phoneticPr fontId="1" type="noConversion"/>
  </si>
  <si>
    <t>110/05/20</t>
    <phoneticPr fontId="1" type="noConversion"/>
  </si>
  <si>
    <t>工程類-5137 運動及娛樂工程</t>
    <phoneticPr fontId="1" type="noConversion"/>
  </si>
  <si>
    <t>111/08/29</t>
    <phoneticPr fontId="1" type="noConversion"/>
  </si>
  <si>
    <t>⌜萬巒山水，忠勇先鋒⌟環境整備規劃設計暨工程施作案</t>
    <phoneticPr fontId="1" type="noConversion"/>
  </si>
  <si>
    <t>財物類-465 燈絲電燈泡或放電式燈泡；弧光燈；照明設備；上述各項之零件</t>
    <phoneticPr fontId="1" type="noConversion"/>
  </si>
  <si>
    <t>屏東縣高樹鄉南華運動公園興建工程</t>
    <phoneticPr fontId="1" type="noConversion"/>
  </si>
  <si>
    <t>110/01/11</t>
    <phoneticPr fontId="1" type="noConversion"/>
  </si>
  <si>
    <t>車程鄉保力客家文物館展示空間及環境改善計畫</t>
    <phoneticPr fontId="1" type="noConversion"/>
  </si>
  <si>
    <t>111/12/28</t>
    <phoneticPr fontId="1" type="noConversion"/>
  </si>
  <si>
    <t>工程類-5127 教育用建築工程</t>
    <phoneticPr fontId="1" type="noConversion"/>
  </si>
  <si>
    <t>「六堆紀念公園」共融遊戲場營造計畫</t>
    <phoneticPr fontId="1" type="noConversion"/>
  </si>
  <si>
    <t>110/06/23</t>
    <phoneticPr fontId="1" type="noConversion"/>
  </si>
  <si>
    <t>111/04/14</t>
    <phoneticPr fontId="1" type="noConversion"/>
  </si>
  <si>
    <t>勞務類-911 政府行政服務</t>
    <phoneticPr fontId="1" type="noConversion"/>
  </si>
  <si>
    <t>110/10/07</t>
    <phoneticPr fontId="1" type="noConversion"/>
  </si>
  <si>
    <t>109/11/26</t>
    <phoneticPr fontId="1" type="noConversion"/>
  </si>
  <si>
    <t>110/08/12</t>
    <phoneticPr fontId="1" type="noConversion"/>
  </si>
  <si>
    <t>110/07/23</t>
    <phoneticPr fontId="1" type="noConversion"/>
  </si>
  <si>
    <t>工程類-5159 其他專業工程</t>
    <phoneticPr fontId="1" type="noConversion"/>
  </si>
  <si>
    <t>112/05/11</t>
    <phoneticPr fontId="1" type="noConversion"/>
  </si>
  <si>
    <t>麟洛鄉鄭成功廟生活空間營造計畫</t>
    <phoneticPr fontId="1" type="noConversion"/>
  </si>
  <si>
    <t>112/05/10</t>
    <phoneticPr fontId="1" type="noConversion"/>
  </si>
  <si>
    <t>112/01/03</t>
    <phoneticPr fontId="1" type="noConversion"/>
  </si>
  <si>
    <t>吉安客庄社區環境營造-禾埕專案計畫</t>
    <phoneticPr fontId="1" type="noConversion"/>
  </si>
  <si>
    <t>吉安客庄社區環境營造-禾程專案計畫</t>
    <phoneticPr fontId="1" type="noConversion"/>
  </si>
  <si>
    <t>110/09/01</t>
    <phoneticPr fontId="1" type="noConversion"/>
  </si>
  <si>
    <t>花蓮市中山風雨球場興建工程</t>
    <phoneticPr fontId="1" type="noConversion"/>
  </si>
  <si>
    <t>111/01/05</t>
    <phoneticPr fontId="1" type="noConversion"/>
  </si>
  <si>
    <r>
      <t>花蓮縣</t>
    </r>
    <r>
      <rPr>
        <sz val="10"/>
        <color rgb="FF000000"/>
        <rFont val="標楷體"/>
        <family val="4"/>
        <charset val="136"/>
      </rPr>
      <t>-</t>
    </r>
    <r>
      <rPr>
        <sz val="10"/>
        <color rgb="FF000000"/>
        <rFont val="標楷體"/>
        <family val="4"/>
        <charset val="136"/>
      </rPr>
      <t>花蓮</t>
    </r>
    <phoneticPr fontId="1" type="noConversion"/>
  </si>
  <si>
    <t>有明庄客語通學廊道興建改善計畫</t>
    <phoneticPr fontId="1" type="noConversion"/>
  </si>
  <si>
    <t>111/04/12</t>
    <phoneticPr fontId="1" type="noConversion"/>
  </si>
  <si>
    <t>花蓮縣-花蓮</t>
    <phoneticPr fontId="1" type="noConversion"/>
  </si>
  <si>
    <t>瑞美運動公園運動休閒環境營造計畫規劃設計暨工程施作案</t>
    <phoneticPr fontId="1" type="noConversion"/>
  </si>
  <si>
    <t>富里客庄義民禮讚詩路行腳環境營造計畫</t>
    <phoneticPr fontId="1" type="noConversion"/>
  </si>
  <si>
    <t>111/07/25</t>
    <phoneticPr fontId="1" type="noConversion"/>
  </si>
  <si>
    <t xml:space="preserve"> 花蓮縣-全區</t>
    <phoneticPr fontId="1" type="noConversion"/>
  </si>
  <si>
    <t>關山鎮客庄生活傳藝中心整建工程</t>
    <phoneticPr fontId="1" type="noConversion"/>
  </si>
  <si>
    <t>109/12/29</t>
    <phoneticPr fontId="1" type="noConversion"/>
  </si>
  <si>
    <t>臺東縣幸福臺九線關山客庄街區景觀改造計畫</t>
    <phoneticPr fontId="1" type="noConversion"/>
  </si>
  <si>
    <t>不需辦理生態檢核之件數
(F)</t>
    <phoneticPr fontId="1" type="noConversion"/>
  </si>
  <si>
    <t>雲林縣政府文化觀光處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</si>
</sst>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 #,##0.00_-;_-* &quot;-&quot;??_-;_-@_-"/>
    <numFmt numFmtId="176" formatCode="_-* #,##0_-;\-* #,##0_-;_-* &quot;-&quot;??_-;_-@_-"/>
    <numFmt numFmtId="177" formatCode="&quot; &quot;#,##0.00&quot; &quot;;&quot;-&quot;#,##0.00&quot; &quot;;&quot; &quot;&quot;-&quot;#&quot; &quot;;&quot; &quot;@&quot; &quot;"/>
    <numFmt numFmtId="178" formatCode="&quot; &quot;#,##0&quot; &quot;;&quot;-&quot;#,##0&quot; &quot;;&quot; &quot;&quot;-&quot;#&quot; &quot;;&quot; &quot;@&quot; &quot;"/>
    <numFmt numFmtId="179" formatCode="\ #,##0.00\ ;\-#,##0.00\ ;\-#\ ;\ @\ "/>
    <numFmt numFmtId="180" formatCode="\ 0\ ;\-0\ ;\-#\ ;\ @\ "/>
    <numFmt numFmtId="181" formatCode="\ #,##0\ ;\-#,##0\ ;\-#\ ;\ @\ "/>
    <numFmt numFmtId="182" formatCode="\ * #,##0\ ;\-* #,##0\ ;\ * \-#\ ;\ @\ "/>
    <numFmt numFmtId="183" formatCode="yy/m/d"/>
    <numFmt numFmtId="184" formatCode="#,##0\ ;#,##0\ ;\-#\ ;\ @\ "/>
    <numFmt numFmtId="185" formatCode="#,##0_);[Red]\(#,##0\)"/>
    <numFmt numFmtId="186" formatCode="#,##0;[Red]#,##0"/>
    <numFmt numFmtId="187" formatCode="yyyy\-mm\-dd"/>
    <numFmt numFmtId="188" formatCode="m/d;@"/>
    <numFmt numFmtId="189" formatCode="yyyy/m/d;@"/>
  </numFmts>
  <fonts count="19" x14ac:knownFonts="1">
    <font>
      <sz val="12"/>
      <color theme="1"/>
      <name val="新細明體"/>
      <family val="2"/>
      <charset val="136"/>
      <scheme val="minor"/>
    </font>
    <font>
      <sz val="9"/>
      <name val="新細明體"/>
      <family val="2"/>
      <charset val="136"/>
      <scheme val="minor"/>
    </font>
    <font>
      <b/>
      <sz val="12"/>
      <color theme="0"/>
      <name val="標楷體"/>
      <family val="4"/>
      <charset val="136"/>
    </font>
    <font>
      <sz val="12"/>
      <color theme="1"/>
      <name val="標楷體"/>
      <family val="4"/>
      <charset val="136"/>
    </font>
    <font>
      <sz val="12"/>
      <color theme="0"/>
      <name val="標楷體"/>
      <family val="4"/>
      <charset val="136"/>
    </font>
    <font>
      <sz val="12"/>
      <color theme="1"/>
      <name val="新細明體"/>
      <family val="2"/>
      <charset val="136"/>
      <scheme val="minor"/>
    </font>
    <font>
      <sz val="10"/>
      <color theme="1"/>
      <name val="標楷體"/>
      <family val="4"/>
      <charset val="136"/>
    </font>
    <font>
      <sz val="10"/>
      <color rgb="FFFF0000"/>
      <name val="標楷體"/>
      <family val="4"/>
      <charset val="136"/>
    </font>
    <font>
      <sz val="10"/>
      <name val="標楷體"/>
      <family val="4"/>
      <charset val="136"/>
    </font>
    <font>
      <sz val="10"/>
      <color rgb="FF000000"/>
      <name val="標楷體"/>
      <family val="4"/>
      <charset val="136"/>
    </font>
    <font>
      <sz val="14"/>
      <color theme="1"/>
      <name val="標楷體"/>
      <family val="4"/>
      <charset val="136"/>
    </font>
    <font>
      <b/>
      <sz val="11"/>
      <name val="標楷體"/>
      <family val="4"/>
      <charset val="136"/>
    </font>
    <font>
      <sz val="11"/>
      <color indexed="8"/>
      <name val="標楷體"/>
      <family val="4"/>
      <charset val="136"/>
    </font>
    <font>
      <sz val="11"/>
      <name val="標楷體"/>
      <family val="4"/>
      <charset val="136"/>
    </font>
    <font>
      <sz val="9"/>
      <name val="新細明體"/>
      <family val="1"/>
      <charset val="136"/>
    </font>
    <font>
      <sz val="12"/>
      <color rgb="FF000000"/>
      <name val="新細明體"/>
      <family val="1"/>
      <charset val="136"/>
    </font>
    <font>
      <sz val="11"/>
      <color rgb="FF000000"/>
      <name val="標楷體"/>
      <family val="4"/>
      <charset val="136"/>
    </font>
    <font>
      <sz val="9"/>
      <name val="新細明體"/>
      <family val="2"/>
      <charset val="136"/>
    </font>
    <font>
      <sz val="10"/>
      <color indexed="8"/>
      <name val="標楷體"/>
      <family val="4"/>
      <charset val="136"/>
    </font>
  </fonts>
  <fills count="12">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rgb="FFFFFF00"/>
      </patternFill>
    </fill>
    <fill>
      <patternFill patternType="solid">
        <fgColor rgb="FFBFBFBF"/>
        <bgColor rgb="FFE6B9B8"/>
      </patternFill>
    </fill>
    <fill>
      <patternFill patternType="solid">
        <fgColor rgb="FFBFBFBF"/>
        <bgColor rgb="FFCCCC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style="thin">
        <color indexed="64"/>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s>
  <cellStyleXfs count="6">
    <xf numFmtId="0" fontId="0" fillId="0" borderId="0">
      <alignment vertical="center"/>
    </xf>
    <xf numFmtId="9" fontId="5" fillId="0" borderId="0" applyFont="0" applyFill="0" applyBorder="0" applyAlignment="0" applyProtection="0">
      <alignment vertical="center"/>
    </xf>
    <xf numFmtId="43" fontId="5" fillId="0" borderId="0" applyFont="0" applyFill="0" applyBorder="0" applyAlignment="0" applyProtection="0">
      <alignment vertical="center"/>
    </xf>
    <xf numFmtId="177" fontId="15" fillId="0" borderId="0">
      <alignment vertical="center"/>
    </xf>
    <xf numFmtId="179" fontId="15" fillId="0" borderId="0" applyBorder="0" applyProtection="0">
      <alignment vertical="center"/>
    </xf>
    <xf numFmtId="179" fontId="15" fillId="0" borderId="0" applyBorder="0" applyProtection="0">
      <alignment vertical="center"/>
    </xf>
  </cellStyleXfs>
  <cellXfs count="125">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4" borderId="1" xfId="0" applyFont="1" applyFill="1" applyBorder="1" applyAlignment="1">
      <alignment horizontal="center" vertical="center"/>
    </xf>
    <xf numFmtId="9" fontId="3" fillId="0" borderId="1" xfId="1" applyFont="1" applyBorder="1" applyAlignment="1">
      <alignment horizontal="center" vertical="center"/>
    </xf>
    <xf numFmtId="9" fontId="3" fillId="4" borderId="1" xfId="1" applyFont="1" applyFill="1" applyBorder="1" applyAlignment="1">
      <alignment horizontal="center" vertical="center"/>
    </xf>
    <xf numFmtId="0" fontId="3" fillId="4"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0" xfId="0" applyFont="1" applyFill="1" applyBorder="1" applyAlignment="1">
      <alignment vertical="center"/>
    </xf>
    <xf numFmtId="0" fontId="0" fillId="0" borderId="0" xfId="0" applyAlignment="1">
      <alignment horizontal="center"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11"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176" fontId="11" fillId="6" borderId="1" xfId="2" applyNumberFormat="1" applyFont="1" applyFill="1" applyBorder="1" applyAlignment="1">
      <alignment horizontal="center" vertical="center"/>
    </xf>
    <xf numFmtId="0" fontId="11" fillId="6" borderId="3" xfId="0" applyFont="1" applyFill="1" applyBorder="1" applyAlignment="1">
      <alignment horizontal="left" vertical="center" wrapText="1"/>
    </xf>
    <xf numFmtId="49" fontId="12" fillId="7"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176" fontId="8" fillId="0" borderId="1" xfId="2" applyNumberFormat="1" applyFont="1" applyFill="1" applyBorder="1" applyAlignment="1">
      <alignment horizontal="right" vertical="center"/>
    </xf>
    <xf numFmtId="0" fontId="13" fillId="5" borderId="1" xfId="0" applyFont="1" applyFill="1" applyBorder="1" applyAlignment="1">
      <alignment horizontal="left" vertical="center" wrapText="1"/>
    </xf>
    <xf numFmtId="0" fontId="13" fillId="5" borderId="1" xfId="0" applyNumberFormat="1" applyFont="1" applyFill="1" applyBorder="1" applyAlignment="1" applyProtection="1">
      <alignment horizontal="left" vertical="center" wrapText="1"/>
    </xf>
    <xf numFmtId="0" fontId="9" fillId="0" borderId="1" xfId="0" applyFont="1" applyBorder="1" applyAlignment="1">
      <alignment horizontal="left" vertical="center" wrapText="1"/>
    </xf>
    <xf numFmtId="178" fontId="9" fillId="0" borderId="1" xfId="3" applyNumberFormat="1" applyFont="1" applyBorder="1" applyAlignment="1">
      <alignment horizontal="righ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49" fontId="12" fillId="7" borderId="1" xfId="0" applyNumberFormat="1" applyFont="1" applyFill="1" applyBorder="1" applyAlignment="1" applyProtection="1">
      <alignment horizontal="center" vertical="center" wrapText="1"/>
    </xf>
    <xf numFmtId="0" fontId="13" fillId="7" borderId="1" xfId="0" applyFont="1" applyFill="1" applyBorder="1" applyAlignment="1">
      <alignment horizontal="left" vertical="center" wrapText="1"/>
    </xf>
    <xf numFmtId="49" fontId="12" fillId="0" borderId="1" xfId="0" applyNumberFormat="1" applyFont="1" applyFill="1" applyBorder="1" applyAlignment="1" applyProtection="1">
      <alignment horizontal="left" vertical="center" wrapText="1"/>
    </xf>
    <xf numFmtId="3" fontId="9" fillId="0" borderId="1" xfId="4" applyNumberFormat="1" applyFont="1" applyBorder="1" applyAlignment="1">
      <alignment horizontal="right" vertical="center"/>
    </xf>
    <xf numFmtId="0" fontId="13" fillId="0" borderId="1" xfId="0" applyFont="1" applyFill="1" applyBorder="1" applyAlignment="1">
      <alignment horizontal="left" vertical="center" wrapText="1"/>
    </xf>
    <xf numFmtId="3" fontId="9" fillId="0" borderId="1" xfId="5" applyNumberFormat="1" applyFont="1" applyBorder="1" applyAlignment="1">
      <alignment horizontal="right" vertical="center"/>
    </xf>
    <xf numFmtId="3" fontId="9" fillId="0" borderId="1" xfId="5" applyNumberFormat="1" applyFont="1" applyBorder="1" applyAlignment="1">
      <alignment horizontal="right" vertical="center" wrapText="1"/>
    </xf>
    <xf numFmtId="180" fontId="9" fillId="0" borderId="1" xfId="5" applyNumberFormat="1" applyFont="1" applyBorder="1" applyAlignment="1">
      <alignment horizontal="center" vertical="center"/>
    </xf>
    <xf numFmtId="3" fontId="9" fillId="0" borderId="1" xfId="2" applyNumberFormat="1" applyFont="1" applyBorder="1" applyAlignment="1">
      <alignment horizontal="right" vertical="center"/>
    </xf>
    <xf numFmtId="3" fontId="9" fillId="0" borderId="1" xfId="2" applyNumberFormat="1" applyFont="1" applyBorder="1" applyAlignment="1">
      <alignment horizontal="right" vertical="center" wrapText="1"/>
    </xf>
    <xf numFmtId="180" fontId="9" fillId="0" borderId="1" xfId="2" applyNumberFormat="1" applyFont="1" applyBorder="1" applyAlignment="1">
      <alignment horizontal="center" vertical="center" wrapText="1"/>
    </xf>
    <xf numFmtId="0" fontId="7" fillId="0" borderId="1" xfId="0" applyFont="1" applyBorder="1" applyAlignment="1">
      <alignment vertical="center" wrapText="1"/>
    </xf>
    <xf numFmtId="49" fontId="12" fillId="5" borderId="1" xfId="0" applyNumberFormat="1" applyFont="1" applyFill="1" applyBorder="1" applyAlignment="1" applyProtection="1">
      <alignment horizontal="left" vertical="center" wrapText="1"/>
    </xf>
    <xf numFmtId="181" fontId="9" fillId="0" borderId="1" xfId="2" applyNumberFormat="1" applyFont="1" applyBorder="1" applyAlignment="1" applyProtection="1">
      <alignment horizontal="right" vertical="center"/>
    </xf>
    <xf numFmtId="0" fontId="1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182" fontId="8" fillId="0" borderId="1" xfId="2" applyNumberFormat="1" applyFont="1" applyBorder="1" applyAlignment="1" applyProtection="1">
      <alignment horizontal="right" vertical="center"/>
    </xf>
    <xf numFmtId="183" fontId="9" fillId="0" borderId="1" xfId="0" applyNumberFormat="1" applyFont="1" applyBorder="1" applyAlignment="1">
      <alignment horizontal="center" vertical="center"/>
    </xf>
    <xf numFmtId="0" fontId="12" fillId="7" borderId="1" xfId="0" applyNumberFormat="1" applyFont="1" applyFill="1" applyBorder="1" applyAlignment="1" applyProtection="1">
      <alignment horizontal="left" vertical="center" wrapText="1"/>
    </xf>
    <xf numFmtId="184" fontId="9" fillId="0" borderId="1" xfId="2" applyNumberFormat="1" applyFont="1" applyBorder="1" applyAlignment="1" applyProtection="1">
      <alignment horizontal="right" vertical="center"/>
    </xf>
    <xf numFmtId="0" fontId="13" fillId="5" borderId="1" xfId="0" applyFont="1" applyFill="1" applyBorder="1" applyAlignment="1">
      <alignment horizontal="center" vertical="center" wrapText="1"/>
    </xf>
    <xf numFmtId="0" fontId="8" fillId="0" borderId="1" xfId="0" applyFont="1" applyBorder="1" applyAlignment="1">
      <alignment horizontal="left" vertical="center" wrapText="1"/>
    </xf>
    <xf numFmtId="185" fontId="9" fillId="0" borderId="1" xfId="2" applyNumberFormat="1" applyFont="1" applyBorder="1" applyAlignment="1">
      <alignment horizontal="right" vertical="center"/>
    </xf>
    <xf numFmtId="185" fontId="9" fillId="0" borderId="1" xfId="2" applyNumberFormat="1" applyFont="1" applyBorder="1" applyAlignment="1">
      <alignment horizontal="right" vertical="center" wrapText="1"/>
    </xf>
    <xf numFmtId="0" fontId="8" fillId="0" borderId="1" xfId="0" applyFont="1" applyBorder="1" applyAlignment="1">
      <alignment horizontal="center" vertical="center"/>
    </xf>
    <xf numFmtId="49" fontId="12" fillId="0" borderId="1" xfId="0" applyNumberFormat="1" applyFont="1" applyFill="1" applyBorder="1" applyAlignment="1" applyProtection="1">
      <alignment horizontal="center" vertical="center"/>
    </xf>
    <xf numFmtId="0" fontId="0" fillId="0" borderId="1" xfId="0" applyBorder="1" applyAlignment="1">
      <alignment vertical="center"/>
    </xf>
    <xf numFmtId="186" fontId="9" fillId="0" borderId="1" xfId="2" applyNumberFormat="1" applyFont="1" applyBorder="1" applyAlignment="1">
      <alignment horizontal="right" vertical="center"/>
    </xf>
    <xf numFmtId="0" fontId="16" fillId="0" borderId="1" xfId="0" applyFont="1" applyBorder="1" applyAlignment="1">
      <alignment horizontal="left" vertical="center" wrapText="1"/>
    </xf>
    <xf numFmtId="187" fontId="9" fillId="0" borderId="1" xfId="0" applyNumberFormat="1" applyFont="1" applyBorder="1" applyAlignment="1">
      <alignment horizontal="center" vertical="center"/>
    </xf>
    <xf numFmtId="0" fontId="13" fillId="8" borderId="1" xfId="0"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8" borderId="1" xfId="0" applyFont="1" applyFill="1" applyBorder="1" applyAlignment="1">
      <alignment horizontal="left" vertical="center" wrapText="1"/>
    </xf>
    <xf numFmtId="0" fontId="13" fillId="7" borderId="1" xfId="0" applyNumberFormat="1" applyFont="1" applyFill="1" applyBorder="1" applyAlignment="1" applyProtection="1">
      <alignment horizontal="left" vertical="center" wrapText="1"/>
    </xf>
    <xf numFmtId="49" fontId="13" fillId="7" borderId="1" xfId="0" applyNumberFormat="1" applyFont="1" applyFill="1" applyBorder="1" applyAlignment="1" applyProtection="1">
      <alignment horizontal="left" vertical="center" wrapText="1"/>
    </xf>
    <xf numFmtId="3" fontId="8" fillId="0" borderId="1" xfId="2" applyNumberFormat="1" applyFont="1" applyBorder="1" applyAlignment="1">
      <alignment horizontal="right" vertical="center"/>
    </xf>
    <xf numFmtId="0" fontId="8" fillId="0" borderId="1" xfId="0" applyFont="1" applyBorder="1" applyAlignment="1">
      <alignment vertical="center" wrapText="1"/>
    </xf>
    <xf numFmtId="0" fontId="12" fillId="0" borderId="1" xfId="0" applyFont="1" applyFill="1" applyBorder="1" applyAlignment="1" applyProtection="1">
      <alignment horizontal="left" vertical="center" wrapText="1"/>
    </xf>
    <xf numFmtId="182" fontId="6" fillId="0" borderId="1" xfId="2" applyNumberFormat="1" applyFont="1" applyBorder="1" applyAlignment="1" applyProtection="1">
      <alignment horizontal="right" vertical="center"/>
    </xf>
    <xf numFmtId="188" fontId="8" fillId="0" borderId="1" xfId="0" applyNumberFormat="1" applyFont="1" applyBorder="1" applyAlignment="1">
      <alignment horizontal="center" vertical="center"/>
    </xf>
    <xf numFmtId="0" fontId="12" fillId="5" borderId="1" xfId="0" applyFont="1" applyFill="1" applyBorder="1" applyAlignment="1" applyProtection="1">
      <alignment horizontal="left" vertical="center" wrapText="1"/>
    </xf>
    <xf numFmtId="14" fontId="8" fillId="0" borderId="1" xfId="0" applyNumberFormat="1" applyFont="1" applyBorder="1" applyAlignment="1">
      <alignment horizontal="center" vertical="center"/>
    </xf>
    <xf numFmtId="49" fontId="16" fillId="9" borderId="1" xfId="0" applyNumberFormat="1" applyFont="1" applyFill="1" applyBorder="1" applyAlignment="1" applyProtection="1">
      <alignment horizontal="left" vertical="center" wrapText="1"/>
    </xf>
    <xf numFmtId="189" fontId="8" fillId="0" borderId="1" xfId="0" applyNumberFormat="1" applyFont="1" applyBorder="1" applyAlignment="1">
      <alignment horizontal="center" vertical="center"/>
    </xf>
    <xf numFmtId="0" fontId="13" fillId="9"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0" applyFont="1" applyFill="1" applyBorder="1" applyAlignment="1">
      <alignment horizontal="left" vertical="center" wrapText="1"/>
    </xf>
    <xf numFmtId="49" fontId="16" fillId="0" borderId="1" xfId="0" applyNumberFormat="1" applyFont="1" applyBorder="1" applyAlignment="1" applyProtection="1">
      <alignment horizontal="left" vertical="center" wrapText="1"/>
    </xf>
    <xf numFmtId="189" fontId="9" fillId="0" borderId="1" xfId="0" applyNumberFormat="1" applyFont="1" applyBorder="1" applyAlignment="1">
      <alignment horizontal="center" vertical="center"/>
    </xf>
    <xf numFmtId="49" fontId="18" fillId="0" borderId="1" xfId="0" applyNumberFormat="1" applyFont="1" applyFill="1" applyBorder="1" applyAlignment="1" applyProtection="1">
      <alignment horizontal="left" vertical="center" wrapText="1"/>
    </xf>
    <xf numFmtId="49" fontId="9" fillId="0" borderId="1" xfId="0" applyNumberFormat="1" applyFont="1" applyBorder="1" applyAlignment="1" applyProtection="1">
      <alignment horizontal="left" vertical="center" wrapText="1"/>
    </xf>
    <xf numFmtId="0" fontId="9" fillId="0" borderId="7" xfId="0" applyFont="1" applyBorder="1" applyAlignment="1">
      <alignment vertical="center" wrapText="1"/>
    </xf>
    <xf numFmtId="49" fontId="13"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wrapText="1"/>
    </xf>
    <xf numFmtId="49" fontId="9" fillId="11" borderId="1" xfId="0" applyNumberFormat="1" applyFont="1" applyFill="1" applyBorder="1" applyAlignment="1" applyProtection="1">
      <alignment horizontal="left" vertical="center" wrapText="1"/>
    </xf>
    <xf numFmtId="188" fontId="9" fillId="0" borderId="1" xfId="0" applyNumberFormat="1" applyFont="1" applyBorder="1" applyAlignment="1">
      <alignment horizontal="center" vertical="center"/>
    </xf>
    <xf numFmtId="0" fontId="12" fillId="0" borderId="1" xfId="0" applyNumberFormat="1" applyFont="1" applyFill="1" applyBorder="1" applyAlignment="1" applyProtection="1">
      <alignment horizontal="left" vertical="center" wrapText="1"/>
    </xf>
    <xf numFmtId="185" fontId="16" fillId="0" borderId="1" xfId="2" applyNumberFormat="1" applyFont="1" applyBorder="1" applyAlignment="1">
      <alignment horizontal="right" vertical="center"/>
    </xf>
    <xf numFmtId="188"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185" fontId="16" fillId="0" borderId="1" xfId="0" applyNumberFormat="1" applyFont="1" applyBorder="1" applyAlignment="1">
      <alignment horizontal="right"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3" fontId="9" fillId="0" borderId="1" xfId="2" applyNumberFormat="1" applyFont="1" applyFill="1" applyBorder="1" applyAlignment="1">
      <alignment horizontal="right" vertical="center"/>
    </xf>
    <xf numFmtId="185" fontId="9" fillId="0" borderId="1" xfId="2" applyNumberFormat="1" applyFont="1" applyFill="1" applyBorder="1" applyAlignment="1">
      <alignment horizontal="right" vertical="center"/>
    </xf>
    <xf numFmtId="0" fontId="16" fillId="0" borderId="1" xfId="0" applyFont="1" applyFill="1" applyBorder="1" applyAlignment="1">
      <alignment horizontal="left" vertical="center" wrapText="1"/>
    </xf>
    <xf numFmtId="49" fontId="9" fillId="0" borderId="1" xfId="0" applyNumberFormat="1" applyFont="1" applyFill="1" applyBorder="1" applyAlignment="1" applyProtection="1">
      <alignment horizontal="left" vertical="center" wrapText="1"/>
    </xf>
    <xf numFmtId="188" fontId="9" fillId="0" borderId="1" xfId="0" applyNumberFormat="1" applyFont="1" applyFill="1" applyBorder="1" applyAlignment="1">
      <alignment horizontal="center" vertical="center"/>
    </xf>
    <xf numFmtId="185" fontId="16" fillId="0" borderId="1" xfId="2" applyNumberFormat="1" applyFont="1" applyFill="1" applyBorder="1" applyAlignment="1">
      <alignment horizontal="right" vertical="center"/>
    </xf>
    <xf numFmtId="188"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185" fontId="16" fillId="0" borderId="1" xfId="0" applyNumberFormat="1" applyFont="1" applyFill="1" applyBorder="1" applyAlignment="1">
      <alignment horizontal="right" vertical="center"/>
    </xf>
    <xf numFmtId="0" fontId="0" fillId="0" borderId="0" xfId="0" applyFill="1">
      <alignment vertical="center"/>
    </xf>
    <xf numFmtId="0" fontId="3" fillId="0" borderId="1" xfId="0" applyFont="1" applyBorder="1" applyAlignment="1">
      <alignment horizontal="left" vertical="center"/>
    </xf>
    <xf numFmtId="0" fontId="3" fillId="0" borderId="1" xfId="0" applyNumberFormat="1" applyFont="1" applyBorder="1">
      <alignment vertical="center"/>
    </xf>
    <xf numFmtId="0" fontId="3" fillId="0" borderId="1" xfId="0" applyNumberFormat="1" applyFont="1" applyBorder="1" applyAlignment="1">
      <alignment horizontal="center" vertical="center"/>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left" vertical="center" wrapText="1"/>
    </xf>
    <xf numFmtId="0" fontId="3" fillId="4"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cellXfs>
  <cellStyles count="6">
    <cellStyle name="Excel Built-in Comma" xfId="3"/>
    <cellStyle name="Excel Built-in Comma 2" xfId="4"/>
    <cellStyle name="Excel Built-in Comma 3" xfId="5"/>
    <cellStyle name="一般" xfId="0" builtinId="0"/>
    <cellStyle name="千分位" xfId="2" builtinId="3"/>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張瑜珊" refreshedDate="44973.735828703706" createdVersion="4" refreshedVersion="4" minRefreshableVersion="3" recordCount="224">
  <cacheSource type="worksheet">
    <worksheetSource ref="A1:O225" sheet="工作表2"/>
  </cacheSource>
  <cacheFields count="15">
    <cacheField name="序號" numFmtId="0">
      <sharedItems containsSemiMixedTypes="0" containsString="0" containsNumber="1" containsInteger="1" minValue="1" maxValue="226"/>
    </cacheField>
    <cacheField name="補助_x000a_機關" numFmtId="0">
      <sharedItems/>
    </cacheField>
    <cacheField name="主管機關" numFmtId="0">
      <sharedItems count="27">
        <s v="新北市政府客家事務局"/>
        <s v="桃園市桃園市政府教育局 "/>
        <s v="桃園市政府客家事務局"/>
        <s v="桃園市政府文化局"/>
        <s v="桃園市政府觀光旅遊局"/>
        <s v="新竹市政府教育處"/>
        <s v="新竹市文化局"/>
        <s v="新竹縣政府民政處"/>
        <s v="新竹縣政府文化局"/>
        <s v="新竹縣政府交通旅遊處"/>
        <s v="苗栗縣政府文化觀光局"/>
        <s v="苗栗縣政府水利處"/>
        <s v="臺中市政府客家事務委員會"/>
        <s v="彰化縣政府民政處"/>
        <s v="南投縣政府文化局"/>
        <s v="雲林縣政府文化觀光處"/>
        <s v="雲林縣政府民政處"/>
        <s v="嘉義縣政府民政處"/>
        <s v="臺南市政府客家事務委員會"/>
        <s v="高雄市政府教育局"/>
        <s v="高雄市政府客家事務委員會"/>
        <s v="屏東縣政府客家事務處"/>
        <s v="屏東縣政府文化處"/>
        <s v="屏東縣政府教育處體育發展中心"/>
        <s v="宜蘭縣政府民政處"/>
        <s v="花蓮縣政府客家事務處"/>
        <s v="臺東縣政府民政處"/>
      </sharedItems>
    </cacheField>
    <cacheField name="主辦工程_x000a_機關名稱" numFmtId="0">
      <sharedItems/>
    </cacheField>
    <cacheField name="補助案名稱" numFmtId="0">
      <sharedItems/>
    </cacheField>
    <cacheField name="標案名稱" numFmtId="0">
      <sharedItems/>
    </cacheField>
    <cacheField name="標案標的_x000a_分類名稱" numFmtId="0">
      <sharedItems/>
    </cacheField>
    <cacheField name="預算金額" numFmtId="176">
      <sharedItems containsMixedTypes="1" containsNumber="1" containsInteger="1" minValue="110200" maxValue="415975859"/>
    </cacheField>
    <cacheField name="決標金額" numFmtId="176">
      <sharedItems containsBlank="1" containsMixedTypes="1" containsNumber="1" containsInteger="1" minValue="107000" maxValue="415970000"/>
    </cacheField>
    <cacheField name="決標公告_x000a_日期" numFmtId="0">
      <sharedItems/>
    </cacheField>
    <cacheField name="履約地點" numFmtId="0">
      <sharedItems/>
    </cacheField>
    <cacheField name="生態檢核_x000a_狀態" numFmtId="0">
      <sharedItems count="2">
        <s v="否"/>
        <s v="是"/>
      </sharedItems>
    </cacheField>
    <cacheField name="已依規定_x000a_辦理生態檢核" numFmtId="0">
      <sharedItems containsBlank="1"/>
    </cacheField>
    <cacheField name="不需辦理_x000a_生態檢核原因" numFmtId="0">
      <sharedItems containsBlank="1"/>
    </cacheField>
    <cacheField name="縣市" numFmtId="0">
      <sharedItems containsBlank="1" count="17">
        <s v="新北市"/>
        <s v="桃園市"/>
        <s v="新竹市"/>
        <m/>
        <s v="新竹縣"/>
        <s v="苗栗縣"/>
        <s v="臺中市"/>
        <s v="彰化縣"/>
        <s v="南投縣"/>
        <s v="雲林縣"/>
        <s v="嘉義縣"/>
        <s v="臺南市"/>
        <s v="高雄市"/>
        <s v="屏東縣"/>
        <s v="宜蘭縣"/>
        <s v="花蓮縣"/>
        <s v="臺東縣"/>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江朋縊-駐點" refreshedDate="45342.415858101849" createdVersion="5" refreshedVersion="5" minRefreshableVersion="3" recordCount="113">
  <cacheSource type="worksheet">
    <worksheetSource ref="A1:O114" sheet="資料庫"/>
  </cacheSource>
  <cacheFields count="15">
    <cacheField name="序號" numFmtId="0">
      <sharedItems containsSemiMixedTypes="0" containsString="0" containsNumber="1" containsInteger="1" minValue="1" maxValue="113"/>
    </cacheField>
    <cacheField name="補助_x000a_機關" numFmtId="0">
      <sharedItems/>
    </cacheField>
    <cacheField name="主管機關" numFmtId="0">
      <sharedItems count="22">
        <s v="桃園市政府教育局"/>
        <s v="桃園市政府文化局"/>
        <s v="桃園市政府客家事務局"/>
        <s v="新竹市文化局"/>
        <s v="新竹市政府教育處"/>
        <s v="新竹縣政府民政處"/>
        <s v="新竹縣政府交通旅遊處"/>
        <s v="新竹縣政府文化局"/>
        <s v="苗栗縣政府文化觀光局"/>
        <s v="苗栗縣政府水利處"/>
        <s v="臺中市政府客家事務委員會"/>
        <s v="臺中市文化資產處"/>
        <s v="彰化縣政府民政處"/>
        <s v="雲林縣政府文化觀光處"/>
        <s v="雲林縣政府民政處"/>
        <s v="臺南市政府客家事務委員會"/>
        <s v="高雄市政府客家事務委員會"/>
        <s v="高雄市政府教育局"/>
        <s v="屏東縣政府客家事務處"/>
        <s v="屏東縣政府教育處體育發展中心"/>
        <s v="花蓮縣政府客家事務處"/>
        <s v="臺東縣政府民政處"/>
      </sharedItems>
    </cacheField>
    <cacheField name="主辦工程機關名稱" numFmtId="0">
      <sharedItems/>
    </cacheField>
    <cacheField name="補助案名稱" numFmtId="0">
      <sharedItems/>
    </cacheField>
    <cacheField name="標案名稱" numFmtId="0">
      <sharedItems/>
    </cacheField>
    <cacheField name="標案標的_x000a_分類名稱" numFmtId="0">
      <sharedItems count="25">
        <s v="工程類-5129 其他用途建築工程"/>
        <s v="勞務類-8671 建築服務"/>
        <s v="工程類-5139 其他土木工程"/>
        <s v="勞務類-96 娛樂,文化,體育服務"/>
        <s v="工程類-5159 其他專業工程"/>
        <s v="勞務類-8672 工程服務"/>
        <s v="勞務類-911 政府行政服務"/>
        <s v="勞務類-864 市場研究及公眾意見調查服務"/>
        <s v="工程類-5177 室內裝潢工程"/>
        <s v="工程類-5137 運動及娛樂工程"/>
        <s v="勞務類-522 土木工程施工服務"/>
        <s v="工程類-5153 屋頂及防水工程"/>
        <s v="勞務類-8674 都市計劃及景觀建築服務"/>
        <s v="財物類-389 其他製造商品"/>
        <s v="勞務類-8673 綜合工程服務"/>
        <s v="工程類-5159 其他專業工程 "/>
        <s v="勞務類-865 管理顧問服務"/>
        <s v="工程類-5179 其他裝修工程"/>
        <s v="工程類-5125 公共娛樂建築工程"/>
        <s v="勞務類-8672 工程服務類"/>
        <s v="勞務類-97 其他服務"/>
        <s v="工程類-5161 暖氣, 通風及空調工程"/>
        <s v="財物類-465 燈絲電燈泡或放電式燈泡；弧光燈；照明設備；上述各項之零件"/>
        <s v="工程類-5127 教育用建築工程"/>
        <s v=" 工程類-5129 其他用途建築工程"/>
      </sharedItems>
    </cacheField>
    <cacheField name="預算金額" numFmtId="0">
      <sharedItems containsMixedTypes="1" containsNumber="1" containsInteger="1" minValue="150000" maxValue="163486017"/>
    </cacheField>
    <cacheField name="決標金額" numFmtId="0">
      <sharedItems containsSemiMixedTypes="0" containsString="0" containsNumber="1" containsInteger="1" minValue="150000" maxValue="159300000"/>
    </cacheField>
    <cacheField name="決標公告_x000a_日期" numFmtId="0">
      <sharedItems/>
    </cacheField>
    <cacheField name="履約地點" numFmtId="0">
      <sharedItems/>
    </cacheField>
    <cacheField name="生態檢核_x000a_狀態" numFmtId="0">
      <sharedItems count="2">
        <s v="否"/>
        <s v="是"/>
      </sharedItems>
    </cacheField>
    <cacheField name="已依規定_x000a_辦理生態檢核" numFmtId="0">
      <sharedItems containsBlank="1"/>
    </cacheField>
    <cacheField name="不需辦理_x000a_生態檢核原因" numFmtId="0">
      <sharedItems containsBlank="1" count="10">
        <s v="4.已開發場所且經自評確認無涉及生態環境保育議題"/>
        <s v="6.維護管理相關工程"/>
        <s v="3.原構造物範圍內之整建或改善且經自評確認無涉及生態環境保育議題"/>
        <m/>
        <s v="1.災後緊急處理、搶修、搶險"/>
        <s v="1.原構造物範圍內之整建或改善工程且經自評確認無涉及生態環境保育議題_x000a_2.已開發場所內工程且經自評確認無涉及生態環境保育議題_x000a_3.維護管理相關工程"/>
        <s v="5.規劃取得綠建築標章並納入生態範疇相關指標之建築工程"/>
        <s v="4.已開發場所內工程且經自評確認無涉及生態環境保育議(此建築基地為原竹圍村活動中心拆除整地後之空地)"/>
        <s v="4.已開發場所內工程且經自評確認無涉及生態環境保育議(此建築基地為公墓經遷葬整地後之空地)"/>
        <s v="3.原構造物範圍內之整建或改善且經自評確認無涉及生態環境保育議題(本案係因原有球場場地整建，故不需辦理生態檢核)"/>
      </sharedItems>
    </cacheField>
    <cacheField name="縣市"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4">
  <r>
    <n v="1"/>
    <s v="客委會"/>
    <x v="0"/>
    <s v="新北市政府客家事務局"/>
    <s v="新北市客家文化園區二期工程-第二階段規劃設計暨工程案"/>
    <s v="新北哈客樂園第2階段景觀營造工程"/>
    <s v="工程類-其他土木工程"/>
    <n v="34282535"/>
    <n v="30688466"/>
    <s v="110/01/25"/>
    <s v="新北市-三峽區"/>
    <x v="0"/>
    <m/>
    <s v="D"/>
    <x v="0"/>
  </r>
  <r>
    <n v="2"/>
    <s v="客委會"/>
    <x v="1"/>
    <s v="桃園市桃園市政府教育局 "/>
    <s v="「海客風情角」規劃設計暨工程施作案"/>
    <s v="「海客風情角-禾埕專案計畫」"/>
    <s v="勞務類-工程服務"/>
    <n v="35000000"/>
    <n v="30249862"/>
    <s v="110/12/01"/>
    <s v="桃園市-新屋區"/>
    <x v="0"/>
    <m/>
    <s v="D"/>
    <x v="1"/>
  </r>
  <r>
    <n v="3"/>
    <s v="客委會"/>
    <x v="2"/>
    <s v="桃園市政府客家事務局"/>
    <s v="1895乙未保台紀念公園歷史記憶場域提升暨周邊水環境活化計畫"/>
    <s v="1895乙未保台紀念公園暨地下停車場新建工程"/>
    <s v="工程類-其他用途建築工程"/>
    <n v="360000000"/>
    <n v="360000000"/>
    <s v="107/12/25"/>
    <s v="桃園市-平鎮區"/>
    <x v="0"/>
    <m/>
    <s v="E"/>
    <x v="1"/>
  </r>
  <r>
    <n v="4"/>
    <s v="客委會"/>
    <x v="2"/>
    <s v="桃園市政府客家事務局"/>
    <s v="1895乙未戰役紀念公園記憶展示空間規劃設計暨工程案"/>
    <s v="1895乙未戰役紀念公園記憶展示空間工程案"/>
    <s v="工程類-其他用途建築工程"/>
    <n v="9992941"/>
    <n v="8680000"/>
    <s v="110/07/06"/>
    <s v="桃園市-平鎮區"/>
    <x v="0"/>
    <m/>
    <s v="C"/>
    <x v="1"/>
  </r>
  <r>
    <n v="5"/>
    <s v="客委會"/>
    <x v="2"/>
    <s v="桃園市政府客家事務局"/>
    <s v="1895乙未戰役紀念公園規劃設計暨工程案（桃園市1895乙未戰爭紀念碑規劃設計暨工程案第二期計畫）"/>
    <s v="1895乙未保台紀念公園暨地下停車場新建工程"/>
    <s v="工程類-其他用途建築工程"/>
    <n v="360000000"/>
    <n v="360000000"/>
    <s v="107/12/25"/>
    <s v="桃園市-平鎮區"/>
    <x v="0"/>
    <m/>
    <s v="E"/>
    <x v="1"/>
  </r>
  <r>
    <n v="6"/>
    <s v="客委會"/>
    <x v="2"/>
    <s v="桃園市平鎮區公所"/>
    <s v="千頃第中藥產業故事屋修復再利用規劃設計暨工程案"/>
    <s v="「千頃第中藥產業故事屋修復再利用工程」委託規劃設計監造服務案"/>
    <s v="勞務類-工程服務"/>
    <n v="2560000"/>
    <n v="2560000"/>
    <s v="110/08/20"/>
    <s v="桃園市-平鎮區"/>
    <x v="0"/>
    <m/>
    <s v="C"/>
    <x v="1"/>
  </r>
  <r>
    <n v="7"/>
    <s v="客委會"/>
    <x v="2"/>
    <s v="桃園市大溪區公所"/>
    <s v="大溪區瑞源里落羽松大道生活環境營造計畫"/>
    <s v="大溪區瑞源里落羽松大道生活環境營造計畫"/>
    <s v="工程類-"/>
    <n v="21131000"/>
    <n v="17300000"/>
    <s v="109/11/06"/>
    <s v="桃園市-大溪區"/>
    <x v="0"/>
    <m/>
    <s v="D"/>
    <x v="1"/>
  </r>
  <r>
    <n v="8"/>
    <s v="客委會"/>
    <x v="2"/>
    <s v="桃園市政府客家事務局"/>
    <s v="北區客家會館文化新生暨整體營造計畫"/>
    <s v="北區客家會館文化新生暨整體營造計畫"/>
    <s v="工程類-其他用途建築工程"/>
    <n v="4500000"/>
    <n v="4500000"/>
    <s v="109/12/28"/>
    <s v="桃園市-八德區"/>
    <x v="0"/>
    <m/>
    <s v="C"/>
    <x v="1"/>
  </r>
  <r>
    <n v="9"/>
    <s v="客委會"/>
    <x v="2"/>
    <s v="桃園市政府客家事務局"/>
    <s v="永安海螺文化體驗園區工程計畫"/>
    <s v="永安海螺文化體驗園區工程"/>
    <s v="工程類-其他用途建築工程"/>
    <n v="338476692"/>
    <n v="338476692"/>
    <s v="107/12/19"/>
    <s v="桃園市-新屋區"/>
    <x v="0"/>
    <m/>
    <s v="C"/>
    <x v="1"/>
  </r>
  <r>
    <n v="10"/>
    <s v="客委會"/>
    <x v="2"/>
    <s v="桃園市政府客家事務局"/>
    <s v="永安海螺文化體驗園區展示空間裝修工程及營運規劃案"/>
    <s v="「永安海螺文化體驗園區策展空間布展」財物採購案"/>
    <s v="財物類"/>
    <n v="7500000"/>
    <n v="5848688"/>
    <s v="109/12/29"/>
    <s v="桃園市-新屋區"/>
    <x v="0"/>
    <m/>
    <s v="C"/>
    <x v="1"/>
  </r>
  <r>
    <n v="11"/>
    <s v="客委會"/>
    <x v="2"/>
    <s v="桃園市政府客家事務局"/>
    <s v="再現鍾肇政《文友通訊》精神-臺灣文學記憶空間營造計畫"/>
    <s v="財團法人桃園市客家文化基金會「再現戰後台灣文學發祥地記憶空間計畫」公共藝術設置作業委託服務案"/>
    <s v="勞務類"/>
    <n v="3000000"/>
    <n v="345000"/>
    <s v="111/07/15"/>
    <s v="桃園市-龍潭區"/>
    <x v="0"/>
    <m/>
    <s v="D"/>
    <x v="1"/>
  </r>
  <r>
    <n v="12"/>
    <s v="客委會"/>
    <x v="2"/>
    <s v="桃園市政府客家事務局"/>
    <s v="桃客寮天穿-龍潭客家茶文化園區廊道及客庄意象營造工程"/>
    <s v="桃客寮天穿-龍潭客家茶文化園區廊道及客庄意象營造工程"/>
    <s v="工程類-其他用途建築工程"/>
    <n v="130326207"/>
    <n v="130326207"/>
    <s v="108/06/03"/>
    <s v="桃園市-龍潭區"/>
    <x v="0"/>
    <m/>
    <s v="C"/>
    <x v="1"/>
  </r>
  <r>
    <n v="13"/>
    <s v="客委會"/>
    <x v="2"/>
    <s v="桃園市政府客家事務局"/>
    <s v="桃園北區客家會館規劃設計及第一期工程"/>
    <s v="桃園北區客家會館規劃設計及第一期工程"/>
    <s v="工程類-其他用途建築工程"/>
    <n v="113180000"/>
    <n v="113180000"/>
    <s v="108/12/26"/>
    <s v="桃園市-八德區"/>
    <x v="0"/>
    <m/>
    <s v="C"/>
    <x v="1"/>
  </r>
  <r>
    <n v="14"/>
    <s v="客委會"/>
    <x v="3"/>
    <s v="桃園市政府文化局"/>
    <s v="桃園市歷史建築八德呂達川祠堂修復工程"/>
    <s v="桃園市歷史建築八德呂達川祠堂修復工程"/>
    <s v="工程類-其他用途建築工程"/>
    <n v="24627622"/>
    <n v="24514149"/>
    <s v="111/9/16"/>
    <s v="桃園市-八德區"/>
    <x v="0"/>
    <m/>
    <s v="C_x000a_F"/>
    <x v="1"/>
  </r>
  <r>
    <n v="15"/>
    <s v="客委會"/>
    <x v="2"/>
    <s v="桃園市政府客家事務局"/>
    <s v="桃園浪漫台三線客家文學之母-鍾肇政文學地景環境形塑計畫"/>
    <s v="「桃園浪漫台三線客家文學之母-鍾肇政文學地景環境形塑計畫」工程採購案"/>
    <s v="工程類-其他土木工程"/>
    <n v="13632095"/>
    <s v="13,632,095(第二次變更設計)"/>
    <s v="111/04/22"/>
    <s v="桃園市-龍潭區"/>
    <x v="0"/>
    <m/>
    <s v="C"/>
    <x v="1"/>
  </r>
  <r>
    <n v="16"/>
    <s v="客委會"/>
    <x v="4"/>
    <s v="桃園市政府觀光旅遊局"/>
    <s v="浪漫臺三線指標系統整合暨安全系統設置計畫"/>
    <s v="110年度「台三線建置區間速率偵測設備」"/>
    <s v="財務類"/>
    <n v="6000000"/>
    <n v="6000000"/>
    <s v="110/04/06"/>
    <s v="大溪區-龍潭區"/>
    <x v="0"/>
    <m/>
    <s v="C"/>
    <x v="1"/>
  </r>
  <r>
    <n v="17"/>
    <s v="客委會"/>
    <x v="4"/>
    <s v="桃園市政府觀光旅遊局"/>
    <s v="浪漫臺三線指標系統整合暨安全系統設置計畫"/>
    <s v="浪漫台三線指標系統整合暨形象識別建置工程"/>
    <s v="工程類-其他土木工程"/>
    <n v="3527000"/>
    <n v="3385920"/>
    <s v="110/07/14"/>
    <s v="大溪區-龍潭區"/>
    <x v="0"/>
    <m/>
    <s v="C"/>
    <x v="1"/>
  </r>
  <r>
    <n v="18"/>
    <s v="客委會"/>
    <x v="4"/>
    <s v="桃園市政府觀光旅遊局"/>
    <s v="浪漫臺三線指標系統整合暨安全系統設置計畫"/>
    <s v="浪漫台三線指標系統整合暨形象識別建置設計監造委託技術服務"/>
    <s v="勞務類-工程服務"/>
    <n v="350000"/>
    <n v="339500"/>
    <s v="109/05/15"/>
    <s v="大溪區-龍潭區"/>
    <x v="0"/>
    <m/>
    <s v="C"/>
    <x v="1"/>
  </r>
  <r>
    <n v="19"/>
    <s v="客委會"/>
    <x v="2"/>
    <s v="桃園市政府客家事務局"/>
    <s v="海客生態秘徑暨風力樂器營造計畫"/>
    <s v="海客生態秘徑暨風力樂器營造計畫"/>
    <s v="工程類-其他用途建築工程"/>
    <n v="75525641"/>
    <n v="75525641"/>
    <s v="109/10/22"/>
    <s v="桃園市-新屋區"/>
    <x v="0"/>
    <m/>
    <s v="C"/>
    <x v="1"/>
  </r>
  <r>
    <n v="20"/>
    <s v="客委會"/>
    <x v="2"/>
    <s v="桃園市楊梅區公所"/>
    <s v="楊梅區幸福富岡客家生活環境營造計畫"/>
    <s v="楊梅區幸福富岡客家生活環境營造工程"/>
    <s v="工程類-其他土木工程"/>
    <n v="17987086"/>
    <n v="12953132"/>
    <s v="109/11/25"/>
    <s v="桃園市楊梅區富岡地區暨周邊"/>
    <x v="0"/>
    <m/>
    <s v="C"/>
    <x v="1"/>
  </r>
  <r>
    <n v="21"/>
    <s v="客委會"/>
    <x v="3"/>
    <s v="桃園市政府文化局"/>
    <s v="跨世代：客族。利他。形塑新屋市街新地標"/>
    <s v="市定古蹟新屋范姜祖堂景觀工程規劃設計委託技術服務案_x000a_"/>
    <s v="勞務類-工程服務_x000a_"/>
    <n v="710000"/>
    <n v="680000"/>
    <s v="109/07/16_x000a_"/>
    <s v="桃園市-新屋區"/>
    <x v="0"/>
    <m/>
    <s v="C_x000a_F"/>
    <x v="1"/>
  </r>
  <r>
    <n v="22"/>
    <s v="客委會"/>
    <x v="3"/>
    <s v="桃園市政府文化局"/>
    <s v="跨世代：客族。利他。形塑新屋市街新地標"/>
    <s v="市定古蹟范姜左側橫屋群展示空間建置委託專業服務案"/>
    <s v="勞務類"/>
    <n v="4200000"/>
    <n v="4050000"/>
    <s v="110/01/14"/>
    <s v="桃園市-新屋區"/>
    <x v="0"/>
    <m/>
    <s v="F"/>
    <x v="1"/>
  </r>
  <r>
    <n v="23"/>
    <s v="客委會"/>
    <x v="2"/>
    <s v="桃園市政府客家事務局"/>
    <s v="臺灣客家茶文化館展示規劃暨先期營運發展計畫"/>
    <s v="「臺灣客家茶文化館展示資料調查蒐集暨策展規畫案」委託專業服務勞務採購案"/>
    <s v="勞務類"/>
    <n v="5500000"/>
    <n v="5350000"/>
    <s v="109/08/12"/>
    <s v="桃園市-龍潭區"/>
    <x v="0"/>
    <m/>
    <s v="C"/>
    <x v="1"/>
  </r>
  <r>
    <n v="24"/>
    <s v="客委會"/>
    <x v="2"/>
    <s v="桃園市政府客家事務局"/>
    <s v="臺灣客家茶文化館展示規劃暨先期營運發展計畫"/>
    <s v="「臺灣客家茶文化館常設展」委託專業服務勞務採購案"/>
    <s v="勞務類"/>
    <n v="15000000"/>
    <n v="14800000"/>
    <s v="111/10/31"/>
    <s v="桃園市-龍潭區"/>
    <x v="0"/>
    <m/>
    <s v="C"/>
    <x v="1"/>
  </r>
  <r>
    <n v="25"/>
    <s v="客委會"/>
    <x v="2"/>
    <s v="桃園市政府客家事務局"/>
    <s v="臺灣客家茶文化館暨周邊景觀工程計畫"/>
    <s v="臺灣客家茶文化館暨周邊景觀工程計畫"/>
    <s v="工程類-其他用途建築工程"/>
    <n v="415975859"/>
    <n v="415970000"/>
    <s v="108/06/10"/>
    <s v="桃園市-龍潭區"/>
    <x v="0"/>
    <m/>
    <s v="C"/>
    <x v="1"/>
  </r>
  <r>
    <n v="26"/>
    <s v="客委會"/>
    <x v="2"/>
    <s v="桃園市政府客家事務局"/>
    <s v="桃園浪漫茶香大道客庄茶故事園區規劃設計"/>
    <s v="桃園浪漫茶香大道客庄茶故事園區規劃設計"/>
    <s v="勞務類-工程服務"/>
    <n v="1500000"/>
    <n v="1500000"/>
    <s v="107/05/15"/>
    <s v="桃園市-龍潭區"/>
    <x v="0"/>
    <m/>
    <s v="C"/>
    <x v="1"/>
  </r>
  <r>
    <n v="27"/>
    <s v="客委會"/>
    <x v="2"/>
    <s v="桃園市政府文化局"/>
    <s v="楊梅壢藝文特區－楊梅分局警察局宿舍群修復再利用工程暨周邊景觀規劃設計案"/>
    <s v="楊梅壢藝文特區－楊梅分局警察局宿舍群修復再利用工程暨周邊景觀規劃規劃設計委託技術服務案"/>
    <s v="勞務類-工程服務"/>
    <n v="2890000"/>
    <n v="2790000"/>
    <s v="111/1/7"/>
    <s v="桃園市-楊梅區"/>
    <x v="0"/>
    <m/>
    <s v="C_x000a_F"/>
    <x v="1"/>
  </r>
  <r>
    <n v="28"/>
    <s v="客委會"/>
    <x v="5"/>
    <s v="新竹市政府教育處"/>
    <s v="新竹市立香山綜合運動場新建風雨球場規劃設計暨工程施作案"/>
    <s v="新竹市立體育場香山綜合運動場改建工程規劃、設計委託服務案"/>
    <s v="勞務類-工程服務"/>
    <n v="3172627"/>
    <n v="3121061"/>
    <s v=" 110/10/29"/>
    <s v=" 新竹市"/>
    <x v="0"/>
    <m/>
    <s v="C"/>
    <x v="2"/>
  </r>
  <r>
    <n v="29"/>
    <s v="客委會"/>
    <x v="6"/>
    <s v="新竹市文化局"/>
    <s v="新竹市客家文化行旅茄苳景觀步道工程計畫"/>
    <s v="新竹市客家文化行旅茄苳景觀步道工程委託監造服務案 "/>
    <s v="勞務類-土木工程施工服務"/>
    <n v="381314"/>
    <n v="375027"/>
    <s v="111/03/28"/>
    <s v=" 新竹市"/>
    <x v="1"/>
    <s v="生態檢核案─工作項目_x000a_1.針對工程預定施作區域，已完成樹木調查，共計21棵保全對象。_x000a_2.工程期間落實規劃階段及設計階段所擬定之生態保育對策及工法，確保生態保全對象、生態關注區域維護及兼顧工程與生態保護施作品質。_x000a_3.工程施作階段安排現地勘查及生態教育訓練，並於步道完工後另行規劃2次現地勘查。"/>
    <m/>
    <x v="2"/>
  </r>
  <r>
    <n v="30"/>
    <s v="客委會"/>
    <x v="6"/>
    <s v="新竹市文化局"/>
    <s v="新竹市客家主題圖書館及客家會館改造計畫"/>
    <s v="「新竹市客家主題圖書館及客家會館改造計畫」室內裝修工程"/>
    <s v="工程類-其他用途建築工程"/>
    <n v="29495541"/>
    <n v="27488360"/>
    <s v="110/8/9"/>
    <s v="新竹市東區關東路23巷1-1號3、4樓"/>
    <x v="0"/>
    <m/>
    <s v="C"/>
    <x v="2"/>
  </r>
  <r>
    <n v="31"/>
    <s v="客委會"/>
    <x v="6"/>
    <s v="新竹市文化局"/>
    <s v="新竹市客家文化行旅茄苳景觀步道工程計畫"/>
    <s v="新竹市客家文化行旅茄苳景觀步道工程施工階段生態檢核委託執行案"/>
    <s v="勞務類-工程服務"/>
    <n v="200000"/>
    <n v="195000"/>
    <s v="111/09/22"/>
    <s v="新竹市－香山區"/>
    <x v="1"/>
    <m/>
    <m/>
    <x v="3"/>
  </r>
  <r>
    <n v="32"/>
    <s v="客委會"/>
    <x v="6"/>
    <s v="新竹市文化局"/>
    <s v="新竹市香山區鹽港溪流域自行車道計畫"/>
    <s v="「新竹市香山區鹽港溪流域自行車道設計暨工程監造」委託技術服務案"/>
    <s v="勞務類-工程服務"/>
    <n v="3935000"/>
    <n v="3935000"/>
    <s v="110/07/14"/>
    <s v="新竹市"/>
    <x v="0"/>
    <m/>
    <s v="D"/>
    <x v="2"/>
  </r>
  <r>
    <n v="33"/>
    <s v="客委會"/>
    <x v="7"/>
    <s v="新竹縣北埔鄉公所"/>
    <s v="★109年新竹縣歷史建築北埔雙安橋緊急加固工程"/>
    <s v="新竹縣歷史建築北埔雙安橋緊急加固工程設計監造委託技術服務案"/>
    <s v="勞務類-工程服務"/>
    <n v="770000"/>
    <n v="750000"/>
    <s v="109/06/18"/>
    <s v="新竹縣－北埔"/>
    <x v="0"/>
    <m/>
    <s v="F"/>
    <x v="4"/>
  </r>
  <r>
    <n v="34"/>
    <s v="客委會"/>
    <x v="7"/>
    <s v="新竹縣北埔鄉公所"/>
    <s v="★109年新竹縣歷史建築北埔雙安橋緊急加固工程"/>
    <s v="新竹縣歷史建築北埔雙安橋緊急加固工程"/>
    <s v="工程類-其他用途建築工程"/>
    <n v="4790000"/>
    <n v="4650000"/>
    <s v="110/09/22"/>
    <s v="新竹縣－北埔"/>
    <x v="0"/>
    <m/>
    <s v="F"/>
    <x v="4"/>
  </r>
  <r>
    <n v="35"/>
    <s v="客委會"/>
    <x v="7"/>
    <s v="新竹縣芎林鄉公所"/>
    <s v="★新竹縣芎林鄉歷史建築金玉豐精米所屋頂緊急修復計畫 "/>
    <s v="新竹縣芎林鄉歷史建築金玉豐精米所屋頂緊急修復工程"/>
    <s v="工程類-屋頂及防水工程"/>
    <n v="1867997"/>
    <n v="1580603"/>
    <s v="110/05/24"/>
    <s v="新竹縣－芎林鄉"/>
    <x v="0"/>
    <m/>
    <s v="C"/>
    <x v="4"/>
  </r>
  <r>
    <n v="36"/>
    <s v="客委會"/>
    <x v="8"/>
    <s v="新竹縣政府文化局"/>
    <s v="★新竹縣縣定古蹟北埔慈天宮修復工程暨因應計畫"/>
    <s v="新竹縣縣定古蹟北埔慈天宮修復工程暨因應計畫設計監造委託技術服務案"/>
    <s v="勞務類-工程服務"/>
    <n v="1200000"/>
    <n v="1100000"/>
    <s v="108/08/08"/>
    <s v="新竹縣－北埔"/>
    <x v="0"/>
    <m/>
    <s v="C"/>
    <x v="4"/>
  </r>
  <r>
    <n v="37"/>
    <s v="客委會"/>
    <x v="8"/>
    <s v="新竹縣政府文化局"/>
    <s v="★新竹縣縣定古蹟北埔慈天宮修復工程暨因應計畫"/>
    <s v="新竹縣縣定古蹟北埔慈天宮修復工程"/>
    <s v="工程類-其他用途建築工程"/>
    <n v="5606948"/>
    <n v="5500000"/>
    <s v="109/02/18"/>
    <s v="新竹縣－北埔"/>
    <x v="0"/>
    <m/>
    <s v="C"/>
    <x v="4"/>
  </r>
  <r>
    <n v="38"/>
    <s v="客委會"/>
    <x v="8"/>
    <s v="新竹縣政府文化局"/>
    <s v="109年度新瓦屋客家文化保存區管理維護計畫"/>
    <s v="新瓦屋客家文化保存區無障礙友善環境及公廁改善工程委託設計監造案"/>
    <s v="勞務類-工程服務"/>
    <n v="210000"/>
    <n v="208000"/>
    <s v="109/10/30"/>
    <s v="新竹縣－竹北"/>
    <x v="0"/>
    <m/>
    <s v="A_x000a_C"/>
    <x v="4"/>
  </r>
  <r>
    <n v="39"/>
    <s v="客委會"/>
    <x v="8"/>
    <s v="新竹縣政府文化局"/>
    <s v="竹北六張犁東興圳整體景觀再造計畫"/>
    <s v="竹北六張犁東興圳整體景觀再造計畫設計監造委託技術服務案"/>
    <s v="勞務類-工程服務"/>
    <n v="12198979"/>
    <n v="12000000"/>
    <s v="107/01/08"/>
    <s v="新竹縣－竹北"/>
    <x v="0"/>
    <m/>
    <s v="C"/>
    <x v="4"/>
  </r>
  <r>
    <n v="40"/>
    <s v="客委會"/>
    <x v="8"/>
    <s v="新竹縣政府文化局"/>
    <s v="竹北六張犁東興圳整體景觀再造計畫"/>
    <s v="新竹縣竹北六張犁東興圳整體景觀再造計畫第一期工程案 "/>
    <s v="工程類-其他土木工程"/>
    <n v="93442859"/>
    <n v="88588888"/>
    <s v="108/05/08"/>
    <s v="新竹縣－竹北"/>
    <x v="0"/>
    <m/>
    <s v="C"/>
    <x v="4"/>
  </r>
  <r>
    <n v="41"/>
    <s v="客委會"/>
    <x v="8"/>
    <s v="新竹縣政府文化局"/>
    <s v="竹北六張犁東興圳整體景觀再造計畫"/>
    <s v="竹縣竹北六張犁東興圳整體景觀再造計畫第二期工程案"/>
    <s v="工程類-其他土木工程"/>
    <n v="94728487"/>
    <n v="90300000"/>
    <s v="108/09/20"/>
    <s v="新竹縣－竹北"/>
    <x v="0"/>
    <m/>
    <s v="C"/>
    <x v="4"/>
  </r>
  <r>
    <n v="42"/>
    <s v="客委會"/>
    <x v="8"/>
    <s v="新竹縣政府文化局"/>
    <s v="新瓦屋客家文化保存區集會堂硬體聲學暨自然景觀改善計畫"/>
    <s v="新瓦屋客家文化保存區集會堂硬體聲學暨自然景觀改善工程委託設計監造服務案"/>
    <s v="勞務類-工程服務"/>
    <n v="800000"/>
    <n v="800000"/>
    <s v="111/06/09"/>
    <s v="新竹縣－竹北"/>
    <x v="0"/>
    <m/>
    <s v="C"/>
    <x v="4"/>
  </r>
  <r>
    <n v="43"/>
    <s v="客委會"/>
    <x v="8"/>
    <s v="新竹縣政府文化局"/>
    <s v="新瓦屋客家文化保存區集會堂硬體聲學暨自然景觀改善計畫"/>
    <s v="新瓦屋客家文化保存區集會堂硬體聲學暨自然景觀改善工程委託設計監造服務案"/>
    <s v="勞務類-綜合工程服務"/>
    <n v="800000"/>
    <n v="800000"/>
    <s v="111/06/02"/>
    <s v="新竹縣－竹北"/>
    <x v="0"/>
    <m/>
    <s v="C"/>
    <x v="4"/>
  </r>
  <r>
    <n v="44"/>
    <s v="客委會"/>
    <x v="7"/>
    <s v="新竹縣北埔鄉公所"/>
    <s v="新竹縣北埔鄉老街街區招牌及立面改造計畫"/>
    <s v="新竹縣北埔鄉老街街區招牌及立面改造計畫統包案委託專案管理(含監造)技術服務"/>
    <s v="勞務類-都市計劃及景觀建築服務"/>
    <n v="1300000"/>
    <n v="1290000"/>
    <s v="110/10/16"/>
    <s v="新竹縣－北埔鄉"/>
    <x v="0"/>
    <m/>
    <s v="C"/>
    <x v="4"/>
  </r>
  <r>
    <n v="45"/>
    <s v="客委會"/>
    <x v="7"/>
    <s v="新竹縣竹北市公所"/>
    <s v="新竹縣竹北市公29公園博愛風雨球場規劃設計暨工程施作案"/>
    <s v="竹北市公29公園博愛風雨球場新建工程"/>
    <s v="工程類-其他用途建築工程"/>
    <n v="33475845"/>
    <n v="30199900"/>
    <s v="111/07/04"/>
    <s v="新竹縣-竹北市"/>
    <x v="0"/>
    <m/>
    <s v="C"/>
    <x v="4"/>
  </r>
  <r>
    <n v="46"/>
    <s v="客委會"/>
    <x v="9"/>
    <s v="新竹縣政府交通旅遊處"/>
    <s v="新竹縣浪漫臺三線指標系統整合暨安全系統設置計畫"/>
    <s v="新竹縣浪漫臺三線指標系統整合"/>
    <s v="工程類-其他土木工程"/>
    <n v="5515820"/>
    <n v="5515820"/>
    <s v="110/07/07"/>
    <s v="新竹縣"/>
    <x v="0"/>
    <m/>
    <s v="C"/>
    <x v="4"/>
  </r>
  <r>
    <n v="47"/>
    <s v="客委會"/>
    <x v="9"/>
    <s v="新竹縣政府交通旅遊處"/>
    <s v="新竹縣淺山自行車休憩站及周邊環境整備計畫"/>
    <s v="新竹縣淺山自行車休憩站暨周邊環境改善工程"/>
    <s v="工程類-其他專業工程"/>
    <n v="2000000"/>
    <n v="1908991"/>
    <s v="111/02/21"/>
    <s v="新竹縣-北埔鄉"/>
    <x v="0"/>
    <m/>
    <s v="C"/>
    <x v="4"/>
  </r>
  <r>
    <n v="48"/>
    <s v="客委會"/>
    <x v="7"/>
    <s v="新竹縣關西鎮公所"/>
    <s v="新竹縣關西鎮景觀改造計畫第二期"/>
    <s v="新竹縣關西鎮景觀改造計畫第二期"/>
    <s v="工程類-其他裝修工程"/>
    <n v="2308470"/>
    <n v="2120000"/>
    <s v="110/05/26"/>
    <s v="新竹縣-關西鎮"/>
    <x v="0"/>
    <m/>
    <s v="C"/>
    <x v="4"/>
  </r>
  <r>
    <n v="49"/>
    <s v="客委會"/>
    <x v="7"/>
    <s v="新竹縣關西鎮公所"/>
    <s v="新竹縣關西鎮街道招牌平面化改造計畫"/>
    <s v="新竹縣關西鎮街道招牌平面化改造計畫工程"/>
    <s v="工程類5139 - 其他土木工程"/>
    <n v="19499055"/>
    <n v="12900000"/>
    <s v="111/3/4"/>
    <s v="新竹縣-關西鎮"/>
    <x v="0"/>
    <m/>
    <s v="C"/>
    <x v="4"/>
  </r>
  <r>
    <n v="50"/>
    <s v="客委會"/>
    <x v="7"/>
    <s v="新竹縣新豐鄉公所"/>
    <s v="新豐鄉青埔村埤塘客家文化空間改善計畫"/>
    <s v="新豐鄉青埔村埤塘客家文化空間改善工程"/>
    <s v="工程類-其他土木工程"/>
    <n v="19000000"/>
    <n v="18029754"/>
    <s v="110/11/19"/>
    <s v="新竹縣新豐鄉"/>
    <x v="0"/>
    <m/>
    <s v="C"/>
    <x v="4"/>
  </r>
  <r>
    <n v="51"/>
    <s v="客委會"/>
    <x v="9"/>
    <s v="新竹縣政府交通旅遊處"/>
    <s v="新竹縣浪漫臺三線國家自然步道環境整備規劃設計案"/>
    <s v="新竹縣浪漫臺三線國家自然步道環境整備規劃設計"/>
    <s v="勞務類-工程服務"/>
    <n v="1250000"/>
    <n v="1250000"/>
    <s v="110/02/23"/>
    <s v="新竹縣"/>
    <x v="0"/>
    <m/>
    <s v="C"/>
    <x v="4"/>
  </r>
  <r>
    <n v="52"/>
    <s v="客委會"/>
    <x v="8"/>
    <s v="新竹縣文化局"/>
    <s v="新竹縣縣定古蹟竹北問禮堂修復設計"/>
    <s v="新竹縣縣定古蹟竹北問禮堂修復設計委託技術服務案"/>
    <s v="勞務類-工程服務"/>
    <n v="1230000"/>
    <n v="1120000"/>
    <s v="107/10/05"/>
    <s v="新竹縣－竹北"/>
    <x v="0"/>
    <m/>
    <s v="C"/>
    <x v="4"/>
  </r>
  <r>
    <n v="53"/>
    <s v="客委會"/>
    <x v="7"/>
    <s v="新竹縣峨眉鄉公所"/>
    <s v="臺三線上的里山創客基地計畫"/>
    <s v="臺三線上的里山創客基地計畫"/>
    <s v="勞務類-土木工程施工服務"/>
    <n v="1200000"/>
    <n v="1180000"/>
    <s v="109.4.24"/>
    <s v="新竹縣－峨眉鄉"/>
    <x v="0"/>
    <m/>
    <s v="C"/>
    <x v="4"/>
  </r>
  <r>
    <n v="54"/>
    <s v="客委會"/>
    <x v="7"/>
    <s v="新竹縣關西鎮公所"/>
    <s v="關西好行-關西鎮慢行系統規劃設計案"/>
    <s v="111年度關西好行-關西鎮慢行系統規劃設計案」勞務委託設計監造技術服務"/>
    <s v="勞務類-綜合工程服務"/>
    <n v="970000"/>
    <n v="920000"/>
    <s v="111/03/29"/>
    <s v="新竹縣－關西鎮"/>
    <x v="0"/>
    <m/>
    <s v="C"/>
    <x v="4"/>
  </r>
  <r>
    <n v="55"/>
    <s v="客委會"/>
    <x v="10"/>
    <s v="苗栗縣三灣鄉公所"/>
    <s v="浪漫臺三線自行車道環境改善-漫遊三灣"/>
    <s v="110年度浪漫臺三線自行車道環境改善-漫遊三灣委託設計、監造技術服務"/>
    <s v="勞務類-工程服務"/>
    <n v="382200"/>
    <n v="375320"/>
    <s v="110/09/29"/>
    <s v="苗栗縣－三灣"/>
    <x v="0"/>
    <m/>
    <s v="C"/>
    <x v="5"/>
  </r>
  <r>
    <n v="56"/>
    <s v="客委會"/>
    <x v="10"/>
    <s v="苗栗縣三灣鄉公所"/>
    <s v="浪漫臺三線自行車道環境改善-漫遊三灣"/>
    <s v="110年度浪漫臺三線自行車道環境改善-漫遊三灣"/>
    <s v="工程類-其他土木工程"/>
    <n v="3223000"/>
    <n v="2750000"/>
    <s v="111/07/21"/>
    <s v="苗栗縣－三灣"/>
    <x v="0"/>
    <m/>
    <s v="C"/>
    <x v="5"/>
  </r>
  <r>
    <n v="57"/>
    <s v="客委會"/>
    <x v="10"/>
    <s v="苗栗縣大湖鄉公所"/>
    <s v="「苗栗縣大湖鄉省道臺三線臺六線自行車環境改善營造工程」計畫"/>
    <s v="苗栗縣大湖鄉省道臺三線臺六線自行車環境改善營造工程-委託設計監造"/>
    <s v="勞務類-工程服務"/>
    <n v="276801"/>
    <n v="262961"/>
    <s v="110/10/22"/>
    <s v="苗栗縣－大湖"/>
    <x v="0"/>
    <m/>
    <s v="C"/>
    <x v="5"/>
  </r>
  <r>
    <n v="58"/>
    <s v="客委會"/>
    <x v="10"/>
    <s v="苗栗縣大湖鄉公所"/>
    <s v="「苗栗縣大湖鄉省道臺三線臺六線自行車環境改善營造工程」計畫"/>
    <s v="苗栗縣大湖鄉省道臺三線臺六線自行車環境改善營造工程"/>
    <s v="工程類-其他土木工程"/>
    <n v="2654407"/>
    <n v="2548300"/>
    <s v="111/11/17"/>
    <s v="苗栗縣－大湖"/>
    <x v="0"/>
    <m/>
    <s v="C"/>
    <x v="5"/>
  </r>
  <r>
    <n v="59"/>
    <s v="客委會"/>
    <x v="10"/>
    <s v="苗栗縣政府文化觀光局"/>
    <s v="★南庄鄉田美永和宮調查研究暨修繕規劃設計(含緊急修復)"/>
    <s v="南庄鄉田美永和宮調查研究暨修繕規劃設計（含規劃設計、監造及簡易施工紀錄）"/>
    <s v="勞務類-娛樂,文化,體育服務"/>
    <n v="1950000"/>
    <n v="1902000"/>
    <s v="108/12/10"/>
    <s v="苗栗縣－全區"/>
    <x v="0"/>
    <m/>
    <s v="C"/>
    <x v="5"/>
  </r>
  <r>
    <n v="60"/>
    <s v="客委會"/>
    <x v="10"/>
    <s v="苗栗縣政府文化觀光局"/>
    <s v="★苗栗縣原台灣糧食局苗栗倉庫修復工程監造及工作報告書"/>
    <s v="苗栗縣歷史建築「原台灣省糧食局苗栗倉庫」修復再利用工程委託監造技術服務案暨工作報告書案"/>
    <s v="勞務類-建築服務"/>
    <n v="9033000"/>
    <n v="8671000"/>
    <s v="111/06/07"/>
    <s v="苗栗縣－全區"/>
    <x v="0"/>
    <m/>
    <s v="C"/>
    <x v="5"/>
  </r>
  <r>
    <n v="61"/>
    <s v="客委會"/>
    <x v="10"/>
    <s v="苗栗縣政府文化觀光局"/>
    <s v="★苗栗縣歷史建築「南庄鄉大同路宿舍群修復工程」"/>
    <s v="苗栗縣歷史建築「南庄鄉大同路宿舍群」修復工程"/>
    <s v="工程類-其他用途建築工程"/>
    <n v="14999250"/>
    <n v="13830000"/>
    <s v="110/01/15"/>
    <s v="苗栗縣-南庄"/>
    <x v="0"/>
    <m/>
    <s v="C"/>
    <x v="5"/>
  </r>
  <r>
    <n v="62"/>
    <s v="客委會"/>
    <x v="10"/>
    <s v="苗栗縣政府文化觀光局"/>
    <s v="★苗栗縣歷史建築『苗栗市田心謝氏陳留堂』整體修復工程案"/>
    <s v="苗栗縣歷史建築「苗栗市田心謝氏陳留堂」整體修復工程委託監造案"/>
    <s v="勞務類-建築服務"/>
    <n v="1352763"/>
    <n v="1285000"/>
    <s v="108/09/05"/>
    <s v="苗栗縣－全區"/>
    <x v="0"/>
    <m/>
    <s v="C"/>
    <x v="5"/>
  </r>
  <r>
    <n v="63"/>
    <s v="客委會"/>
    <x v="10"/>
    <s v="苗栗縣政府文化觀光局"/>
    <s v="★苗栗縣縣定古蹟軍民廟災損緊急搶修暨整體修復工程案"/>
    <s v="苗栗縣縣定古蹟軍民廟災損緊急搶修工程"/>
    <s v="工程類-其他土木工程"/>
    <n v="3394424"/>
    <n v="3197500"/>
    <s v="111/0608"/>
    <s v="苗栗縣-卓蘭"/>
    <x v="0"/>
    <m/>
    <s v="C"/>
    <x v="5"/>
  </r>
  <r>
    <n v="64"/>
    <s v="客委會"/>
    <x v="10"/>
    <s v="苗栗縣大湖鄉公所"/>
    <s v="大湖鄉浪漫台三線藝術季作品周邊環境整備計畫"/>
    <s v="大湖鄉浪漫台三線藝術季作品周邊環境整備計畫-委託設計監造"/>
    <s v="勞務類-工程服務"/>
    <n v="332579"/>
    <n v="305973"/>
    <s v="110/01/28"/>
    <s v="苗栗縣－大湖"/>
    <x v="0"/>
    <m/>
    <s v="C"/>
    <x v="5"/>
  </r>
  <r>
    <n v="65"/>
    <s v="客委會"/>
    <x v="10"/>
    <s v="苗栗縣大湖鄉公所"/>
    <s v="大湖鄉浪漫台三線藝術季作品周邊環境整備計畫"/>
    <s v="大湖鄉浪漫台三線藝術季作品周邊環境整備計畫"/>
    <s v="工程類-其他土木工程"/>
    <n v="3101802"/>
    <n v="2680000"/>
    <s v="110/04/09"/>
    <s v="苗栗縣－大湖"/>
    <x v="0"/>
    <m/>
    <s v="C"/>
    <x v="5"/>
  </r>
  <r>
    <n v="66"/>
    <s v="客委會"/>
    <x v="10"/>
    <s v="苗栗縣泰安鄉公所"/>
    <s v="共下來去洗水坑-泰安鄉清安洗水坑客家產業聚落營造計畫"/>
    <s v="共下來去洗水坑-泰安鄉清安洗水坑客家產業聚落營造計畫"/>
    <s v="工程類-其他土木工程"/>
    <n v="31063506"/>
    <n v="30706700"/>
    <s v="112/01/04"/>
    <s v="苗栗縣－泰安"/>
    <x v="0"/>
    <m/>
    <s v="C_x000a_D"/>
    <x v="5"/>
  </r>
  <r>
    <n v="67"/>
    <s v="客委會"/>
    <x v="10"/>
    <s v="苗栗縣竹南鎮公所"/>
    <s v="竹南鎮博愛公園風雨球場興建計畫"/>
    <s v="竹南鎮博愛公園風雨球場興建工程規劃設計監造技術服務案"/>
    <s v="勞務類-工程服務"/>
    <n v="2600000"/>
    <n v="2500000"/>
    <s v="109/09/30"/>
    <s v="苗栗縣－竹南"/>
    <x v="0"/>
    <m/>
    <s v="D"/>
    <x v="5"/>
  </r>
  <r>
    <n v="68"/>
    <s v="客委會"/>
    <x v="10"/>
    <s v="苗栗縣竹南鎮公所"/>
    <s v="竹南鎮博愛公園風雨球場興建計畫"/>
    <s v="竹南鎮博愛公園風雨球場興建工程"/>
    <s v="工程類-運動及娛樂工程"/>
    <n v="26911017"/>
    <n v="26460000"/>
    <s v="110/11/26"/>
    <s v="苗栗縣－竹南"/>
    <x v="0"/>
    <m/>
    <s v="D"/>
    <x v="5"/>
  </r>
  <r>
    <n v="69"/>
    <s v="客委會"/>
    <x v="10"/>
    <s v="苗栗縣政府文化觀光局"/>
    <s v="客家文學花園計畫（遊客中心裝修工程）"/>
    <s v="「客家文學花園計畫(遊客中心裝修工程) 」施工前、中環境監測作業及環境影響說明書變更內容對照表委託技術服務案"/>
    <s v="勞務類-娛樂,文化,體育服務"/>
    <n v="1300000"/>
    <n v="1289500"/>
    <s v="110/12/07"/>
    <s v="苗栗縣－全區"/>
    <x v="0"/>
    <m/>
    <s v="E"/>
    <x v="5"/>
  </r>
  <r>
    <n v="70"/>
    <s v="客委會"/>
    <x v="11"/>
    <s v="苗栗縣政府水利處"/>
    <s v="苗栗市新東大橋夜間亮化計畫"/>
    <s v="新東大橋夜間亮化統包工程"/>
    <s v="工程類-其他專業工程"/>
    <n v="33244730"/>
    <n v="26259600"/>
    <s v="111/07/13"/>
    <s v="全部地區－全區"/>
    <x v="0"/>
    <m/>
    <s v="C"/>
    <x v="5"/>
  </r>
  <r>
    <n v="71"/>
    <s v="客委會"/>
    <x v="10"/>
    <s v="苗栗縣苗栗市公所"/>
    <s v="苗栗市貓裏山公園風雨球場施設工程"/>
    <s v="「苗栗市貓裏山公園風雨球場施設工程」委託規劃設計監造服務"/>
    <s v="勞務類-建築服務"/>
    <n v="1648928"/>
    <n v="1549992"/>
    <s v="110/07/30"/>
    <s v="苗栗縣－苗栗"/>
    <x v="0"/>
    <m/>
    <s v="D"/>
    <x v="5"/>
  </r>
  <r>
    <n v="72"/>
    <s v="客委會"/>
    <x v="10"/>
    <s v="苗栗縣苗栗市公所"/>
    <s v="苗栗市貓裏山公園風雨球場施設工程"/>
    <s v="苗栗市貓裏山公園風雨球場施設工程"/>
    <s v="工程類-其他用途建築工程"/>
    <n v="23223907"/>
    <n v="23210000"/>
    <s v="111/06/28"/>
    <s v="苗栗縣－苗栗"/>
    <x v="0"/>
    <m/>
    <s v="D"/>
    <x v="5"/>
  </r>
  <r>
    <n v="73"/>
    <s v="客委會"/>
    <x v="11"/>
    <s v="苗栗縣政府水利處"/>
    <s v="苗栗義民廟旁友善生活環境改善計畫"/>
    <s v="「苗栗義民廟友善生活環境改善計畫」委託設計及監造技術服務工作"/>
    <s v="勞務類-都市計劃及景觀建築服務"/>
    <n v="980636"/>
    <n v="961023"/>
    <s v="109/12/03"/>
    <s v="苗栗縣－全區"/>
    <x v="0"/>
    <m/>
    <s v="D"/>
    <x v="5"/>
  </r>
  <r>
    <n v="74"/>
    <s v="客委會"/>
    <x v="10"/>
    <s v="苗栗縣大湖鄉公所"/>
    <s v="苗栗縣大湖鄉鯉魚潭水庫【幸福花之島】營造計畫 (第二期)"/>
    <s v="苗栗縣大湖鄉鯉魚潭水庫【幸福花之島】營造計畫(第二期)-委託設計監造"/>
    <s v="勞務類-工程服務"/>
    <n v="2346561"/>
    <n v="2123638"/>
    <s v="109/05/07"/>
    <s v="苗栗縣－大湖"/>
    <x v="0"/>
    <m/>
    <s v="C"/>
    <x v="5"/>
  </r>
  <r>
    <n v="75"/>
    <s v="客委會"/>
    <x v="10"/>
    <s v="苗栗縣大湖鄉公所"/>
    <s v="苗栗縣大湖鄉鯉魚潭水庫【幸福花之島】營造計畫 (第二期)"/>
    <s v="苗栗縣大湖鄉鯉魚潭水庫【幸福花之島】營造計畫(第二期)"/>
    <s v="工程類-其他土木工程"/>
    <n v="25386160"/>
    <n v="24625000"/>
    <s v="110/03/31"/>
    <s v="苗栗縣－大湖"/>
    <x v="0"/>
    <m/>
    <s v="C"/>
    <x v="5"/>
  </r>
  <r>
    <n v="76"/>
    <s v="客委會"/>
    <x v="10"/>
    <s v="苗栗縣政府文化觀光局"/>
    <s v="苗栗縣公館鄉漫遊八角凸景觀軸線環境營造計畫"/>
    <s v="苗栗縣公館鄉漫遊八角凸景觀軸線環境營造計畫"/>
    <s v="工程類-其他土木工程"/>
    <n v="4415800"/>
    <n v="4150800"/>
    <s v="111/01/13"/>
    <s v="苗栗縣－公館"/>
    <x v="0"/>
    <m/>
    <s v="C"/>
    <x v="5"/>
  </r>
  <r>
    <n v="77"/>
    <s v="客委會"/>
    <x v="10"/>
    <s v="苗栗縣政府文化觀光局"/>
    <s v="苗栗縣南庄桂花巷創生環境營造計畫"/>
    <s v="苗栗縣南庄桂花巷創生環境營造計畫"/>
    <s v="工程類-其他土木工程"/>
    <n v="1597000"/>
    <n v="1430000"/>
    <s v="112/01/05"/>
    <s v="苗栗縣－南庄"/>
    <x v="0"/>
    <m/>
    <s v="C"/>
    <x v="5"/>
  </r>
  <r>
    <n v="78"/>
    <s v="客委會"/>
    <x v="10"/>
    <s v="苗栗縣政府文化觀光局"/>
    <s v="苗栗縣浪漫臺三線亮點再造工程"/>
    <s v="苗栗縣浪漫臺三線亮點再造工程"/>
    <s v="工程類-運動及娛樂工程"/>
    <n v="8000000"/>
    <n v="6580000"/>
    <s v="110/02/05"/>
    <s v="苗栗縣－三灣"/>
    <x v="0"/>
    <m/>
    <s v="C"/>
    <x v="5"/>
  </r>
  <r>
    <n v="79"/>
    <s v="客委會"/>
    <x v="10"/>
    <s v="苗栗縣通霄鎮公所"/>
    <s v="苗栗縣通霄鎮慈后宮廟埕空間營造工程"/>
    <s v="「苗栗縣通霄鎮慈后宮廟埕空間營造」工程委託規劃、設計及監造"/>
    <s v="勞務類-工程服務"/>
    <n v="1037698"/>
    <n v="965059"/>
    <s v="109/04/29"/>
    <s v="苗栗縣－通霄"/>
    <x v="0"/>
    <m/>
    <s v="C"/>
    <x v="5"/>
  </r>
  <r>
    <n v="80"/>
    <s v="客委會"/>
    <x v="10"/>
    <s v="苗栗縣通霄鎮公所"/>
    <s v="苗栗縣通霄鎮慈后宮廟埕空間營造工程"/>
    <s v="苗栗縣通霄鎮慈后宮廟埕空間營造工程"/>
    <s v="工程類-其他土木工程"/>
    <n v="10760000"/>
    <n v="10500000"/>
    <s v="109/11/10"/>
    <s v="苗栗縣－通霄"/>
    <x v="0"/>
    <m/>
    <s v="C"/>
    <x v="5"/>
  </r>
  <r>
    <n v="81"/>
    <s v="客委會"/>
    <x v="10"/>
    <s v="苗栗縣政府文化觀光局"/>
    <s v="浪漫臺三線-三灣鄉與獅潭鄉自行車休憩節點空間環境改善計畫"/>
    <s v="浪漫臺三線-三灣鄉與獅潭鄉自行車休憩節點空間環境改善計畫"/>
    <s v="工程類-其他土木工程"/>
    <n v="1326000"/>
    <n v="1288000"/>
    <s v="111/09/15"/>
    <s v="苗栗縣－三灣_x000a_苗栗縣－獅潭"/>
    <x v="0"/>
    <m/>
    <s v="C"/>
    <x v="5"/>
  </r>
  <r>
    <n v="82"/>
    <s v="客委會"/>
    <x v="10"/>
    <s v="苗栗縣卓蘭鎮公所"/>
    <s v="浪漫臺三線-卓蘭鎮客庄自行車休憩節點空間環境改善計畫"/>
    <s v="浪漫台三線—卓蘭鎮客庄自行車休憩節點空間環境改善計畫委託設計及監造技術服務"/>
    <s v="勞務類-工程服務"/>
    <n v="110200"/>
    <n v="107000"/>
    <s v="110/06/15"/>
    <s v="苗栗縣－卓蘭"/>
    <x v="0"/>
    <m/>
    <s v="C"/>
    <x v="5"/>
  </r>
  <r>
    <n v="83"/>
    <s v="客委會"/>
    <x v="10"/>
    <s v="苗栗縣卓蘭鎮公所"/>
    <s v="浪漫臺三線-卓蘭鎮客庄自行車休憩節點空間環境改善計畫"/>
    <s v="浪漫臺三線—卓蘭鎮客庄自行車休憩節點空間環境改善計畫"/>
    <s v="工程類-其他土木工程"/>
    <n v="1103293"/>
    <n v="1068000"/>
    <s v="111/09/21"/>
    <s v="苗栗縣－卓蘭"/>
    <x v="0"/>
    <m/>
    <s v="C"/>
    <x v="5"/>
  </r>
  <r>
    <n v="84"/>
    <s v="客委會"/>
    <x v="10"/>
    <s v="苗栗縣造橋鄉公所"/>
    <s v="造橋鄉禾埕專案計畫"/>
    <s v="苗栗縣造橋鄉禾埕專案計畫-風雨球場興建工程"/>
    <s v="工程類-運動及娛樂工程"/>
    <n v="25919224"/>
    <n v="25579800"/>
    <s v="111/04/20"/>
    <s v="苗栗縣－造橋"/>
    <x v="0"/>
    <m/>
    <s v="D"/>
    <x v="5"/>
  </r>
  <r>
    <n v="85"/>
    <s v="客委會"/>
    <x v="10"/>
    <s v="苗栗縣獅潭鄉公所"/>
    <s v="獅潭鄉竹木村多功能客庄禾埕文化休閒運動場所興建計畫"/>
    <s v="111年度獅潭鄉竹木村多功能客庄禾埕文化休閒運動場所興建水土保持相關設施工程(委託設計及監造)"/>
    <s v="勞務類-工程服務"/>
    <n v="625000"/>
    <n v="600000"/>
    <s v="111/03/30"/>
    <s v="苗栗縣－獅潭"/>
    <x v="0"/>
    <m/>
    <s v="C"/>
    <x v="5"/>
  </r>
  <r>
    <n v="86"/>
    <s v="客委會"/>
    <x v="10"/>
    <s v="苗栗縣獅潭鄉公所"/>
    <s v="獅潭鄉鳴鳳古道入口處環境營造空間改善規劃設計暨工程施作案"/>
    <s v="110年度「獅潭鄉鳴鳳古道入口處環境營造空間改善規劃設計暨工程施作案」(委託設計及監造)"/>
    <s v="勞務類-工程服務"/>
    <n v="291900"/>
    <n v="277305"/>
    <s v="110/07/23"/>
    <s v="苗栗縣－獅潭"/>
    <x v="0"/>
    <m/>
    <s v="C"/>
    <x v="5"/>
  </r>
  <r>
    <n v="87"/>
    <s v="客委會"/>
    <x v="10"/>
    <s v="苗栗縣獅潭鄉公所"/>
    <s v="獅潭鄉鳴鳳古道入口處環境營造空間改善規劃設計暨工程施作案"/>
    <s v="110年度「獅潭鄉鳴鳳古道入口處環境營造空間改善規劃設計暨工程施作案」"/>
    <s v="工程類-其他土木工程"/>
    <n v="2468000"/>
    <n v="2268000"/>
    <s v="111/06/22"/>
    <s v="苗栗縣－獅潭"/>
    <x v="0"/>
    <m/>
    <s v="C"/>
    <x v="5"/>
  </r>
  <r>
    <n v="88"/>
    <s v="客委會"/>
    <x v="10"/>
    <s v="苗栗縣政府文觀局"/>
    <s v="隘寮下奉茶亭-公館客家文化展示館計畫規劃設計暨工程案"/>
    <s v="隘寮下奉茶亭公館客家文化展示館計畫"/>
    <s v="工程類-其他土木工程"/>
    <n v="4246000"/>
    <n v="4030000"/>
    <s v="110/06/10"/>
    <s v="苗栗縣－公館"/>
    <x v="0"/>
    <m/>
    <s v="D"/>
    <x v="5"/>
  </r>
  <r>
    <n v="89"/>
    <s v="客委會"/>
    <x v="10"/>
    <s v="苗栗縣銅鑼鄉公所"/>
    <s v="銅鑼灣庄客家聚落生活環境營造計畫"/>
    <s v="銅鑼灣庄客家聚落生活環境營造計畫委託規劃設計及監造技術服務"/>
    <s v="勞務類-工程服務"/>
    <n v="872646"/>
    <n v="820287"/>
    <s v="109/05/27"/>
    <s v="苗栗縣－銅鑼"/>
    <x v="0"/>
    <m/>
    <s v="C"/>
    <x v="5"/>
  </r>
  <r>
    <n v="90"/>
    <s v="客委會"/>
    <x v="10"/>
    <s v="苗栗縣銅鑼鄉公所"/>
    <s v="銅鑼灣庄客家聚落生活環境營造計畫"/>
    <s v="銅鑼灣庄客家聚落生活環境營造計畫(第2次契約變更)"/>
    <s v="工程類-其他土木工程"/>
    <n v="112127"/>
    <n v="111050"/>
    <s v="111/03/09"/>
    <s v="苗栗縣－銅鑼"/>
    <x v="0"/>
    <m/>
    <s v="C"/>
    <x v="5"/>
  </r>
  <r>
    <n v="91"/>
    <s v="客委會"/>
    <x v="10"/>
    <s v="苗栗縣頭屋鄉公所"/>
    <s v="頭屋鄉五聖宮周邊客家文化生活環境營造計畫"/>
    <s v="「頭屋鄉五聖宮周邊客家文化生活環境營造計畫」委託工程設計及監造案"/>
    <s v="勞務類-工程服務"/>
    <n v="1544143"/>
    <n v="1466936"/>
    <s v="109/11/09"/>
    <s v="苗栗縣－頭屋"/>
    <x v="0"/>
    <m/>
    <s v="C"/>
    <x v="5"/>
  </r>
  <r>
    <n v="92"/>
    <s v="客委會"/>
    <x v="10"/>
    <s v="苗栗縣頭屋鄉公所"/>
    <s v="頭屋鄉五聖宮周邊客家文化生活環境營造計畫"/>
    <s v="頭屋鄉五聖宮周邊客家文化生活環境營造計畫"/>
    <s v="工程類-其他土木工程"/>
    <n v="16851017"/>
    <n v="15086000"/>
    <s v="110/09/29"/>
    <s v="苗栗縣－頭屋"/>
    <x v="0"/>
    <m/>
    <s v="C"/>
    <x v="5"/>
  </r>
  <r>
    <n v="93"/>
    <s v="客委會"/>
    <x v="10"/>
    <s v="苗栗縣政府文化觀光局"/>
    <s v="鐵路一村願景館設施提升計畫"/>
    <s v="鐵路一村願景館設施提升計畫"/>
    <s v="工程類-其他土木工程"/>
    <n v="3520000"/>
    <n v="3370000"/>
    <s v="110/07/22"/>
    <s v="苗栗縣－苗栗"/>
    <x v="0"/>
    <m/>
    <s v="C"/>
    <x v="5"/>
  </r>
  <r>
    <n v="94"/>
    <s v="客委會"/>
    <x v="10"/>
    <s v="苗栗縣政府文化觀光局"/>
    <s v="客家文學花園計畫（第三期）"/>
    <s v="客家文學花園計畫(第三期)委託規劃設計技術服務工作"/>
    <s v="勞務類-工程服務"/>
    <n v="10000000"/>
    <n v="9756000"/>
    <s v="111/02/15"/>
    <s v="苗栗縣－全區"/>
    <x v="1"/>
    <s v="於&quot;先期規劃與基本設計報告書&quot;P25-31，納入生態環境調查，並製作植物、鳥類、哺乳類、爬蟲類、兩棲類、昆蟲類、魚類、底棲生物…等物種清單；P32-35，填報公共工程生態檢核自評表。"/>
    <m/>
    <x v="5"/>
  </r>
  <r>
    <n v="95"/>
    <s v="客委會"/>
    <x v="11"/>
    <s v="苗栗縣政府水利處"/>
    <s v="苗栗縣明德水庫自行車專用道規劃設計案"/>
    <s v="苗栗縣明德水庫自行車專用道規劃設計委託技術服務案"/>
    <s v="勞務類-工程服務"/>
    <n v="19602129"/>
    <n v="18622023"/>
    <s v="109/09/25"/>
    <s v="苗栗縣－全區"/>
    <x v="1"/>
    <s v="1.110年9月28日召開公共工程生態檢核計畫相關書件審查會議。_x000a_2.110年10月12日府水城字第1100194774號函備查生態檢核報告書(定稿本)。"/>
    <m/>
    <x v="5"/>
  </r>
  <r>
    <n v="96"/>
    <s v="客委會"/>
    <x v="11"/>
    <s v="苗栗縣政府水利處"/>
    <s v="苗栗縣客庄漫騎路網建置先期評估規劃案"/>
    <s v="「苗栗縣客庄漫騎路網建置先期評估規劃案」委託專業服務"/>
    <s v="勞務類-管理顧問服務"/>
    <n v="2500000"/>
    <n v="2452000"/>
    <s v="110/10/29"/>
    <s v="苗栗縣－全區"/>
    <x v="0"/>
    <m/>
    <s v="D"/>
    <x v="5"/>
  </r>
  <r>
    <n v="97"/>
    <s v="客委會"/>
    <x v="10"/>
    <s v="苗栗縣三義鄉公所"/>
    <s v="苗栗縣舊三義車站風華再現創生環境營造計畫"/>
    <s v="苗栗縣舊三義車站風華再現創生環境營造計畫工程委外規劃設計技術服務(勞務採購)"/>
    <s v="勞務類-工程服務"/>
    <n v="1780000"/>
    <n v="1740000"/>
    <s v="110/10/04"/>
    <s v="苗栗縣－三義"/>
    <x v="1"/>
    <s v="依相關規定執行辦理中"/>
    <m/>
    <x v="5"/>
  </r>
  <r>
    <n v="98"/>
    <s v="客委會"/>
    <x v="12"/>
    <s v="臺中市東勢區公所"/>
    <s v="東勢區客庄禾埕場域建置計畫"/>
    <s v="東勢區客庄禾埕場域建置計畫(統包)"/>
    <s v="工程類 - 其他用途建築工程"/>
    <n v="24824894"/>
    <n v="24824894"/>
    <s v="109/12/15"/>
    <s v="臺中市-東勢區"/>
    <x v="0"/>
    <m/>
    <s v="D"/>
    <x v="6"/>
  </r>
  <r>
    <n v="99"/>
    <s v="客委會"/>
    <x v="12"/>
    <s v="臺中市東勢區公所"/>
    <s v="東勢街區整體環境營造提升第二期計畫"/>
    <s v="東勢街區整體環境營造提升第二期計畫(統包)"/>
    <s v="工程類-其他土木工程"/>
    <n v="26621669"/>
    <n v="26621669"/>
    <s v="109/07/20"/>
    <s v="臺中市-東勢區"/>
    <x v="0"/>
    <m/>
    <s v="D"/>
    <x v="6"/>
  </r>
  <r>
    <n v="100"/>
    <s v="客委會"/>
    <x v="12"/>
    <s v="臺中市新社區公所"/>
    <s v="新社區客庄禾埕場域建置計畫"/>
    <s v="新社區客庄禾埕場域建置計畫(統包)工程"/>
    <s v="工程類-公共娛樂建築工程"/>
    <n v="27700000"/>
    <n v="2770000"/>
    <s v="109/12/21"/>
    <s v="臺中市-新社區"/>
    <x v="0"/>
    <m/>
    <s v="D"/>
    <x v="6"/>
  </r>
  <r>
    <n v="101"/>
    <s v="客委會"/>
    <x v="12"/>
    <s v="臺中市豐原區公所"/>
    <s v="豐原區客庄禾埕場域建置計畫"/>
    <s v="豐原區客庄禾埕場域建置計畫統包工程"/>
    <s v="工程類-其他用途建築工程"/>
    <n v="24925842"/>
    <n v="24925842"/>
    <s v="110/4/1"/>
    <s v="臺中市-豐原區"/>
    <x v="0"/>
    <m/>
    <s v="D"/>
    <x v="6"/>
  </r>
  <r>
    <n v="102"/>
    <s v="客委會"/>
    <x v="12"/>
    <s v="臺中市太平區公所"/>
    <s v="臺中市太平區頭汴客創藝文曲巷弄規劃設計"/>
    <s v="臺中市太平區頭汴客創藝文曲巷規劃設計委託技術服務案"/>
    <s v="勞務類-工程服務"/>
    <n v="700000"/>
    <n v="700000"/>
    <s v="110/11/22"/>
    <s v="臺中市-太平區"/>
    <x v="0"/>
    <m/>
    <s v="C"/>
    <x v="6"/>
  </r>
  <r>
    <n v="103"/>
    <s v="客委會"/>
    <x v="12"/>
    <s v="臺中市文化資產處"/>
    <s v="臺中市歷史建築萬選居修復工程第二期規劃設計案"/>
    <s v="臺中市歷史建築萬選居修復工程第二期委託規劃設計案"/>
    <s v="勞務類-建築服務"/>
    <n v="4500000"/>
    <n v="4500000"/>
    <s v="109/11/09"/>
    <s v="臺中市-豐原區"/>
    <x v="0"/>
    <m/>
    <s v="C"/>
    <x v="6"/>
  </r>
  <r>
    <n v="104"/>
    <s v="客委會"/>
    <x v="13"/>
    <s v="彰化縣二林鎮公所"/>
    <s v="源成七界客家文化生活場域-二林八間酒莊街環境改善計畫"/>
    <s v="源成七界客家文化生活場域-二林八間酒莊街環境改善計畫委託設計監造案"/>
    <s v="勞務類-工程服務"/>
    <n v="923732"/>
    <n v="859071"/>
    <s v="109/09/08"/>
    <s v="彰化縣-二林鎮"/>
    <x v="0"/>
    <m/>
    <s v="C"/>
    <x v="7"/>
  </r>
  <r>
    <n v="105"/>
    <s v="客委會"/>
    <x v="13"/>
    <s v="彰化縣二林鎮公所"/>
    <s v="源成七界客家文化生活場域-二林八間酒莊街環境改善計畫"/>
    <s v="源成七界客家文化生活場域-二林八間酒莊街環境改善計畫工程"/>
    <s v="工程類- 其他土木工程"/>
    <n v="5200622"/>
    <n v="5195000"/>
    <s v="111/06/28"/>
    <s v="彰化縣-二林鎮"/>
    <x v="0"/>
    <m/>
    <s v="C"/>
    <x v="7"/>
  </r>
  <r>
    <n v="106"/>
    <s v="客委會"/>
    <x v="13"/>
    <s v="彰化縣溪湖鎮公所"/>
    <s v="溪湖巫厝石鵝尋客蹤亮點計畫工程案"/>
    <s v="溪湖巫厝石鵝尋客蹤亮點計畫工程案"/>
    <s v="工程施作類-其他用途建築工程"/>
    <n v="10869385"/>
    <n v="10325000"/>
    <s v="109/12/10"/>
    <s v="彰化縣-溪湖鎮"/>
    <x v="0"/>
    <m/>
    <s v="C"/>
    <x v="7"/>
  </r>
  <r>
    <n v="107"/>
    <s v="客委會"/>
    <x v="13"/>
    <s v="彰化縣政府民政處"/>
    <s v="彰化縣「重現福佬歷史源流現場」計畫-永靖街"/>
    <s v="彰化縣「重現福佬歷史源流現場」計畫-永靖街"/>
    <s v="勞務類-其他服務"/>
    <n v="2000000"/>
    <n v="1919588"/>
    <s v="111/03/25"/>
    <s v="彰化縣-永靖鄉"/>
    <x v="0"/>
    <m/>
    <s v="C"/>
    <x v="7"/>
  </r>
  <r>
    <n v="108"/>
    <s v="客委會"/>
    <x v="14"/>
    <s v="南投縣埔里鎮公所"/>
    <s v="埔里鎮小埔社客庄環境營造規劃設計暨工程案（第四期）"/>
    <s v="埔里鎮小埔社客庄環境營造規劃設計暨工程案(第四期)委託測設及監造"/>
    <s v="勞務類-工程服務"/>
    <n v="743500"/>
    <n v="698890"/>
    <s v="111/01/18"/>
    <s v="南投縣－埔里"/>
    <x v="0"/>
    <m/>
    <s v="F"/>
    <x v="8"/>
  </r>
  <r>
    <n v="109"/>
    <s v="客委會"/>
    <x v="15"/>
    <s v="雲林縣崙背鄉公所"/>
    <s v="崙背鄉崙背國小詔安客語與客家文化學習廊道營造計畫"/>
    <s v="崙背鄉崙背國小詔安客語與客家文化學習廊道營造計畫"/>
    <s v="工程類-其他用途建築工程"/>
    <n v="8295190"/>
    <n v="8269000"/>
    <s v="111.12.22"/>
    <s v="雲林縣-崙背鄉"/>
    <x v="0"/>
    <m/>
    <s v="C"/>
    <x v="9"/>
  </r>
  <r>
    <n v="110"/>
    <s v="客委會"/>
    <x v="15"/>
    <s v="雲林縣政府民政處"/>
    <s v="詔安七嵌振興-頭崁農村生活見學計畫"/>
    <s v="詔安七嵌振興-頭崁農村生活見學計畫"/>
    <s v="工程類-其他用途建築工程"/>
    <n v="7370000"/>
    <n v="7200000"/>
    <s v="108/01/10"/>
    <s v="雲林縣-西螺鎮"/>
    <x v="0"/>
    <m/>
    <s v="C"/>
    <x v="9"/>
  </r>
  <r>
    <n v="111"/>
    <s v="客委會"/>
    <x v="15"/>
    <s v="雲林縣政府文化觀光處"/>
    <s v="詔安客家講古屋與青年駐地工作站-崙背鄉歷史建築舊警察宿舍整修與再利用計畫"/>
    <s v="詔安客家講古屋與青年駐地工作站-崙背鄉歷史建築舊警察宿舍整修與再利用計畫"/>
    <s v="工程類-其他用途建築工程"/>
    <n v="23025214"/>
    <n v="21850000"/>
    <s v="111/08/09"/>
    <s v="雲林縣-崙背鄉"/>
    <x v="0"/>
    <m/>
    <s v="C"/>
    <x v="9"/>
  </r>
  <r>
    <n v="112"/>
    <s v="客委會"/>
    <x v="15"/>
    <s v="雲林縣政府民政處"/>
    <s v="雲林詔安客家文化館戶外設施環境提升計畫"/>
    <s v="雲林詔安客家文化館戶外設施環境提升計畫"/>
    <s v="工程類-其他用途建築工程"/>
    <n v="4788638"/>
    <n v="4780002"/>
    <s v="111/03/28"/>
    <s v="雲林縣-崙背鄉"/>
    <x v="0"/>
    <m/>
    <s v="C"/>
    <x v="9"/>
  </r>
  <r>
    <n v="113"/>
    <s v="客委會"/>
    <x v="16"/>
    <s v="雲林縣政府民政處"/>
    <s v="雲林縣詔安客家文化館地坪鋪面修繕計畫"/>
    <s v="雲林縣詔安客家文化館地坪鋪面修繕計畫"/>
    <s v="工程類-其他用途建築工程"/>
    <n v="3242325"/>
    <n v="3170000"/>
    <s v="111/11/29"/>
    <s v="雲林縣-崙背鄉"/>
    <x v="0"/>
    <m/>
    <s v="C"/>
    <x v="9"/>
  </r>
  <r>
    <n v="114"/>
    <s v="客委會"/>
    <x v="15"/>
    <s v="雲林縣政府文化觀光處"/>
    <s v="雲林縣詔安客家「文昌國小舊宿舍群」調查研究暨規劃設計"/>
    <s v="雲林縣詔安客家「文昌國小舊宿舍群」調查研究暨規劃設計"/>
    <s v="工程類-其他用途建築工程"/>
    <n v="2700000"/>
    <n v="2550000"/>
    <s v="109/10/05"/>
    <s v="雲林縣-西螺鎮"/>
    <x v="0"/>
    <m/>
    <s v="C"/>
    <x v="9"/>
  </r>
  <r>
    <n v="115"/>
    <s v="客委會"/>
    <x v="15"/>
    <s v="雲林縣政府文化觀光處"/>
    <s v="雲林縣詔安客家「西螺中山國小舊有宿舍」調查研究暨規劃設計"/>
    <s v="雲林縣詔安客家「西螺中山國小舊有宿舍」調查研究暨規劃設計"/>
    <s v="工程類-其他用途建築工程"/>
    <n v="2400000"/>
    <n v="2320000"/>
    <s v="109/09/23"/>
    <s v="雲林縣-西螺鎮"/>
    <x v="0"/>
    <m/>
    <s v="C"/>
    <x v="9"/>
  </r>
  <r>
    <n v="116"/>
    <s v="客委會"/>
    <x v="17"/>
    <s v="嘉義縣中埔鄉公所"/>
    <s v="客家文化館結合舊菸葉廠空間改造修復計畫"/>
    <s v="客家文化館結合舊菸葉廠空間改造修復計畫"/>
    <s v="工程類-其他土木工程"/>
    <n v="14477000"/>
    <n v="12465498"/>
    <s v="111/11/18"/>
    <s v="嘉義縣-中埔"/>
    <x v="0"/>
    <m/>
    <s v="D"/>
    <x v="10"/>
  </r>
  <r>
    <n v="117"/>
    <s v="客委會"/>
    <x v="18"/>
    <s v="臺南市楠西區公所"/>
    <s v="浪漫臺三線最南端客家主題步道-楠西區江家古厝客家大伙房周邊環境改善及據點特色營造"/>
    <s v="「浪漫臺三線最南端客家主題步道-楠西區江家古厝客家大伙房周邊環境改善及據點特色營造工程」委託規劃設計技術服務"/>
    <s v="勞務類－工程服務"/>
    <n v="1190000"/>
    <n v="1100000"/>
    <s v="111/1/17"/>
    <s v="臺南市楠西區鹿田里"/>
    <x v="0"/>
    <m/>
    <s v="C"/>
    <x v="11"/>
  </r>
  <r>
    <n v="118"/>
    <s v="客委會"/>
    <x v="19"/>
    <s v="高雄市政府教育局"/>
    <s v="吉東國小「客家文藝復興基地」美感環境再造"/>
    <s v="高雄市美濃區吉東國小『客家文藝復興基地』美感環境再造工程委託規劃設計監造案 "/>
    <s v="勞務類- 都市計劃及景觀建築服務"/>
    <n v="200000"/>
    <n v="200000"/>
    <s v="0110/11/15"/>
    <s v="高雄市-美濃區 "/>
    <x v="0"/>
    <m/>
    <s v="C"/>
    <x v="12"/>
  </r>
  <r>
    <n v="119"/>
    <s v="客委會"/>
    <x v="19"/>
    <s v="高雄市政府教育局"/>
    <s v="吉東國小「客家文藝復興基地」美感環境再造"/>
    <s v="高雄市美濃區吉東國小「客家文藝復興基地」美感環境再造工程 "/>
    <s v="工程類-其他土木工程"/>
    <n v="2569946"/>
    <n v="2490000"/>
    <s v="0111/8/4"/>
    <s v="高雄市-美濃區 "/>
    <x v="0"/>
    <m/>
    <s v="C"/>
    <x v="12"/>
  </r>
  <r>
    <n v="120"/>
    <s v="客委會"/>
    <x v="20"/>
    <s v="高雄市政府客家事務委員會"/>
    <s v="美濃區龍肚敬字亭整修"/>
    <s v="美濃區龍肚敬字亭整修工程 "/>
    <s v="工程類-其他專業工程"/>
    <n v="1577779"/>
    <n v="1413000"/>
    <s v="0111/6/29"/>
    <s v="高雄市-美濃區"/>
    <x v="0"/>
    <m/>
    <s v="C"/>
    <x v="12"/>
  </r>
  <r>
    <n v="121"/>
    <s v="客委會"/>
    <x v="20"/>
    <s v="高雄市美濃區公所"/>
    <s v="★美濃廣善堂周邊環境改善工程計畫"/>
    <s v="美濃廣善堂周邊環境改善工程 "/>
    <s v="工程類-其他土木工程"/>
    <n v="19127227"/>
    <n v="17650000"/>
    <s v="0110/8/5"/>
    <s v="高雄市-美濃區 "/>
    <x v="0"/>
    <m/>
    <s v="C"/>
    <x v="12"/>
  </r>
  <r>
    <n v="122"/>
    <s v="客委會"/>
    <x v="20"/>
    <s v="高雄市美濃區公所"/>
    <s v="★美濃舊橋水岸浪漫觀光環境整備計畫"/>
    <s v="美濃舊橋水岸浪漫觀光環境整備計畫工程 "/>
    <s v="工程類-其他土木工程"/>
    <n v="16437371"/>
    <n v="15378000"/>
    <s v="0110/11/9"/>
    <s v="高雄市-美濃區 "/>
    <x v="0"/>
    <m/>
    <s v="C"/>
    <x v="12"/>
  </r>
  <r>
    <n v="123"/>
    <s v="客委會"/>
    <x v="20"/>
    <s v="高雄市政府客家事務委員會"/>
    <s v="109年度高雄市新客家文化園區活化經營計畫"/>
    <s v="109年度新客家文化園區活化活動 "/>
    <s v="勞務類-娛樂,文化,體育服務"/>
    <n v="900000"/>
    <n v="900000"/>
    <s v="0109/8/28"/>
    <s v="高雄市-三民區"/>
    <x v="0"/>
    <m/>
    <s v="C"/>
    <x v="12"/>
  </r>
  <r>
    <n v="124"/>
    <s v="客委會"/>
    <x v="20"/>
    <s v="高雄市美濃區公所"/>
    <s v="109年高雄市美濃區行政中心客家意象營造工程"/>
    <s v="109年高雄市美濃區行政中心客家意象營造工程 "/>
    <s v="工程類-其他土木工程"/>
    <n v="26010481"/>
    <n v="24689000"/>
    <s v="0109/11/24"/>
    <s v="高雄市-美濃區 "/>
    <x v="0"/>
    <m/>
    <s v="C"/>
    <x v="12"/>
  </r>
  <r>
    <n v="125"/>
    <s v="客委會"/>
    <x v="20"/>
    <s v="高雄市政府客家事務委員會"/>
    <s v="客語沉浸非營利幼兒園空間營造暨環境設施改善計畫"/>
    <s v="客語沉浸非營利幼兒園空間裝修工程"/>
    <s v="工程類-室內裝潢工程"/>
    <n v="8738499"/>
    <n v="8167767"/>
    <s v="0111/7/15"/>
    <s v="高雄市-三民區"/>
    <x v="0"/>
    <m/>
    <s v="C"/>
    <x v="12"/>
  </r>
  <r>
    <n v="126"/>
    <s v="客委會"/>
    <x v="20"/>
    <s v="高雄市美濃區公所"/>
    <s v="美濃區黑川老師紀念碑景觀建置工程"/>
    <s v="美濃區黑川老師紀念碑景觀建置工程 "/>
    <s v="工程類-其他土木工程"/>
    <n v="388000"/>
    <n v="272000"/>
    <s v="0111/6/24"/>
    <s v="高雄市-美濃區 "/>
    <x v="0"/>
    <m/>
    <s v="C"/>
    <x v="12"/>
  </r>
  <r>
    <n v="127"/>
    <s v="客委會"/>
    <x v="20"/>
    <s v="高雄市政府客家事務委員會"/>
    <s v="美濃區龍肚敬字亭整修"/>
    <s v="美濃區龍肚敬字亭整修委託規劃設計暨監造勞務採購案"/>
    <s v="勞務類-建築服務"/>
    <n v="150000"/>
    <n v="150000"/>
    <s v="0110/10/15"/>
    <s v="高雄市-美濃區 "/>
    <x v="0"/>
    <m/>
    <s v="C"/>
    <x v="12"/>
  </r>
  <r>
    <n v="128"/>
    <s v="客委會"/>
    <x v="19"/>
    <s v="高雄市政府教育局"/>
    <s v="美濃國小客家美學文化地標設置計畫"/>
    <s v="高雄市美濃區美濃國小客家美學文化地標設置計畫環境改善及景觀工程 "/>
    <s v="工程類-其他土木工程"/>
    <n v="5229555"/>
    <n v="4979000"/>
    <s v="0111/4/25"/>
    <s v="高雄市-美濃區 "/>
    <x v="0"/>
    <m/>
    <s v="C"/>
    <x v="12"/>
  </r>
  <r>
    <n v="129"/>
    <s v="客委會"/>
    <x v="20"/>
    <s v="高雄市政府客家事務委員會"/>
    <s v="高雄市旗美褒忠義民廟周邊環境改善規劃設計暨工程"/>
    <s v="高雄市旗美褒忠義民廟周邊環境改善工程 "/>
    <s v="工程類-其他裝修工程"/>
    <n v="5317896"/>
    <n v="4560000"/>
    <s v="0111/9/16"/>
    <s v="高雄市-三民區"/>
    <x v="0"/>
    <m/>
    <s v="C"/>
    <x v="12"/>
  </r>
  <r>
    <n v="130"/>
    <s v="客委會"/>
    <x v="20"/>
    <s v="高雄市政府客家事務委員會"/>
    <s v="新客家文化園區戶外遊樂設施工程"/>
    <s v="新客家文化園區戶外遊樂設施工程 "/>
    <s v="工程類-運動及娛樂工程"/>
    <n v="11139897"/>
    <n v="10550000"/>
    <s v="0111/6/21"/>
    <s v="高雄市-三民區 "/>
    <x v="0"/>
    <m/>
    <s v="C"/>
    <x v="12"/>
  </r>
  <r>
    <n v="131"/>
    <s v="客委會"/>
    <x v="20"/>
    <s v="高雄市政府客家事務委員會"/>
    <s v="高雄市盤花公園規劃設計案"/>
    <s v="高雄市盤花公園委託規劃設計及監造技術服務案 "/>
    <s v="勞務類-工程服務"/>
    <n v="5500000"/>
    <n v="5500000"/>
    <s v="0111/9/28"/>
    <s v="高雄市-三民區 "/>
    <x v="1"/>
    <s v="規劃、設計階段納入辦理生態檢核"/>
    <m/>
    <x v="12"/>
  </r>
  <r>
    <n v="132"/>
    <s v="客委會"/>
    <x v="21"/>
    <s v="屏東縣政府客家事務處"/>
    <s v="「蜿蜒龍頸溪，民水情相連」龍頸溪水岸環境營造計畫"/>
    <s v="「蜿蜒龍頸溪，民水情相連」龍頸溪水岸環境營造計畫(第二期統包工程)-自行車道、休憩廣場、道路優化工程"/>
    <s v="&lt;工程類&gt; 5139 其他土木工程"/>
    <s v="46,222,059元"/>
    <s v="46,200,000元"/>
    <s v="110/10/07"/>
    <s v="屏東縣－竹田"/>
    <x v="0"/>
    <m/>
    <s v="D"/>
    <x v="13"/>
  </r>
  <r>
    <n v="133"/>
    <s v="客委會"/>
    <x v="21"/>
    <s v="屏東縣政府客家事務處"/>
    <s v="「蜿蜒龍頸溪，民水情相連」龍頸溪水岸環境營造計畫"/>
    <s v="「蜿蜒龍頸溪，民水情相連」龍頸溪水岸環境營造計畫(第二期統包工程)-竹田謝馬湖特色遊具公園"/>
    <s v="&lt;工程類&gt; 5139 其他土木工程"/>
    <s v="37,352,613元"/>
    <s v="37,300,000元"/>
    <s v="110/09/09"/>
    <s v="屏東縣－竹田"/>
    <x v="0"/>
    <m/>
    <s v="D"/>
    <x v="13"/>
  </r>
  <r>
    <n v="134"/>
    <s v="客委會"/>
    <x v="21"/>
    <s v="屏東縣政府客家事務處"/>
    <s v="「蜿蜒龍頸溪，民水情相連」龍頸溪水岸環境營造計畫"/>
    <s v="配合「蜿蜒龍頸溪，民水情相連」龍頸溪水岸環境營造計畫(第二期統包工程)都市計畫個案變更委託技術服務"/>
    <s v="&lt;勞務類&gt; 8674 都市計劃及景觀建築服務"/>
    <s v="850,000元"/>
    <s v="846,000元"/>
    <s v="110/06/02"/>
    <s v="屏東縣－竹田"/>
    <x v="0"/>
    <m/>
    <s v="D"/>
    <x v="13"/>
  </r>
  <r>
    <n v="135"/>
    <s v="客委會"/>
    <x v="21"/>
    <s v="屏東縣政府客家事務處"/>
    <s v="「蜿蜒龍頸溪，民水情相連」龍頸溪水岸環境營造計畫"/>
    <s v="「蜿蜒龍頸溪，民水情相連」龍頸溪水岸環境營造計畫(第二期統包工程)-委託專案管理暨監造"/>
    <s v="&lt;勞務類&gt; 8672 工程服務"/>
    <s v="5,040,000元"/>
    <s v="4,939,200元"/>
    <s v="110/02/19"/>
    <s v="屏東縣－竹田,屏東縣－內埔"/>
    <x v="1"/>
    <s v="1. 規劃、設計階段納入辦理生態檢核"/>
    <m/>
    <x v="13"/>
  </r>
  <r>
    <n v="136"/>
    <s v="客委會"/>
    <x v="21"/>
    <s v="屏東縣政府客家事務處"/>
    <s v="「蜿蜒龍頸溪，民水情相連」龍頸溪水岸環境營造計畫"/>
    <s v="「蜿蜒龍頸溪，民水情相連」龍頸溪水岸環境營造計畫(第一期工程)"/>
    <s v="&lt;工程類&gt; 5139 其他土木工程"/>
    <s v="63,545,688元"/>
    <s v="63,545,688元"/>
    <s v="110/03/24"/>
    <s v="屏東縣－內埔"/>
    <x v="0"/>
    <m/>
    <s v="D"/>
    <x v="13"/>
  </r>
  <r>
    <n v="137"/>
    <s v="客委會"/>
    <x v="21"/>
    <s v="屏東縣政府客家事務處"/>
    <s v="「蜿蜒龍頸溪，民水情相連」龍頸溪水岸環境營造計畫"/>
    <s v=" 「蜿蜒龍頸溪，民水情相連」龍頸溪水岸環境營造計畫(第一期工程)監造勞務委託案"/>
    <s v="&lt;勞務類&gt; 8672 工程服務"/>
    <s v="2,347,214元"/>
    <s v="2,324,438元"/>
    <s v="110/02/01"/>
    <s v="屏東縣－內埔"/>
    <x v="1"/>
    <s v="1. 規劃、設計階段納入辦理生態檢核"/>
    <m/>
    <x v="13"/>
  </r>
  <r>
    <n v="138"/>
    <s v="客委會"/>
    <x v="21"/>
    <s v="屏東縣政府客家事務處"/>
    <s v="「蜿蜒龍頸溪，民水情相連」龍頸溪水岸環境營造計畫"/>
    <s v="「蜿蜒龍頸溪，民水情相連」龍頸溪水岸環境營造計畫"/>
    <s v="&lt;勞務類&gt; 911 政府行政服務"/>
    <s v="2,777,778元"/>
    <s v="2,690,000元"/>
    <s v="108/05/06"/>
    <s v="屏東縣－竹田,屏東縣－內埔"/>
    <x v="0"/>
    <m/>
    <s v="C"/>
    <x v="13"/>
  </r>
  <r>
    <n v="139"/>
    <s v="客委會"/>
    <x v="21"/>
    <s v="屏東縣內埔鄉公所"/>
    <s v="「盤花敬大地 種樹福後代」-六堆三百紀念公園"/>
    <s v="盤花敬大地 種樹福後代-六堆三百紀念公園工程"/>
    <s v="&lt;工程類&gt; 5139 其他土木工程"/>
    <s v="7,675,615元"/>
    <s v="7,290,000元"/>
    <s v="111/09/28"/>
    <s v="南部地區－全區"/>
    <x v="0"/>
    <m/>
    <s v="C"/>
    <x v="13"/>
  </r>
  <r>
    <n v="140"/>
    <s v="客委會"/>
    <x v="21"/>
    <s v="屏東縣內埔鄉公所"/>
    <s v="「盤花敬大地 種樹福後代」-六堆三百紀念公園"/>
    <s v="「盤花敬大地 種樹福後代」-六堆三百紀念公園工程委託設計監造技術服務"/>
    <s v="&lt;勞務類&gt; 8672 工程服務"/>
    <s v="794,870元"/>
    <s v="715,979元"/>
    <s v="111/05/06"/>
    <s v="屏東縣－內埔"/>
    <x v="0"/>
    <m/>
    <s v="D_x000a_F"/>
    <x v="13"/>
  </r>
  <r>
    <n v="141"/>
    <s v="客委會"/>
    <x v="21"/>
    <s v="屏東縣政府工務處"/>
    <s v="『六堆紀念公園』共融遊戲場營造計畫"/>
    <s v="內埔之心水文化公園共融遊戲場營造計畫統包工程"/>
    <s v="&lt;工程類&gt; 5139 其他土木工程"/>
    <s v="26,289,000元"/>
    <s v="26,280,000元"/>
    <s v="110/06/23"/>
    <s v=" 屏東縣－內埔"/>
    <x v="0"/>
    <m/>
    <s v="D"/>
    <x v="13"/>
  </r>
  <r>
    <n v="142"/>
    <s v="客委會"/>
    <x v="21"/>
    <s v="屏東縣政府工務處"/>
    <s v="『六堆紀念公園』共融遊戲場營造計畫"/>
    <s v="內埔之心水文化公園共融遊戲場營造計畫統包工程專案管理(含監造)案"/>
    <s v="&lt;勞務類&gt; 8672 工程服務"/>
    <s v="990,000元"/>
    <s v="988,000元"/>
    <s v="110/06/10"/>
    <s v=" 屏東縣－內埔"/>
    <x v="0"/>
    <m/>
    <s v="D"/>
    <x v="13"/>
  </r>
  <r>
    <n v="143"/>
    <s v="客委會"/>
    <x v="21"/>
    <s v="屏東縣政府客家事務處"/>
    <s v="★五溝水聚落「劉氏大我祖堂」整體修繕及教育導覽系統建置計畫"/>
    <s v=" 五溝水聚落「劉氏大我祖堂」整體修繕及教育導覽系統建置工程"/>
    <s v="&lt;工程類&gt; 5139 其他土木工程"/>
    <s v="17,185,163元"/>
    <s v="17,180,000元"/>
    <s v="111/04/14"/>
    <s v="屏東縣－萬巒"/>
    <x v="0"/>
    <m/>
    <s v="D"/>
    <x v="13"/>
  </r>
  <r>
    <n v="144"/>
    <s v="客委會"/>
    <x v="21"/>
    <s v="屏東縣政府客家事務處"/>
    <s v="★五溝水聚落「劉氏大我祖堂」整體修繕及教育導覽系統建置計畫"/>
    <s v=" 五溝水聚落「劉氏大我祖堂」整體修繕及教育導覽系統建置計畫委託設計暨監造技術服務"/>
    <s v="&lt;勞務類&gt; 8672 工程服務"/>
    <s v="2,500,000元"/>
    <s v=" 2,435,000元"/>
    <s v="109/09/16"/>
    <s v="屏東縣－萬巒"/>
    <x v="0"/>
    <m/>
    <s v="C"/>
    <x v="13"/>
  </r>
  <r>
    <n v="145"/>
    <s v="客委會"/>
    <x v="21"/>
    <s v="屏東縣政府客家事務處"/>
    <s v="★屏東縣佳冬蕭屋洋樓修復工程"/>
    <s v="屏東縣佳冬蕭屋洋樓修復工程"/>
    <s v="&lt;工程類&gt; 5129 其他用途建築工程"/>
    <s v="23,050,000元"/>
    <s v="22,880,000元"/>
    <s v="110/07/02"/>
    <s v="屏東縣－佳冬"/>
    <x v="0"/>
    <m/>
    <s v="C"/>
    <x v="13"/>
  </r>
  <r>
    <n v="146"/>
    <s v="客委會"/>
    <x v="21"/>
    <s v="屏東縣政府客家事務處"/>
    <s v="★屏東縣佳冬蕭屋洋樓修復工程"/>
    <s v="屏東縣佳冬蕭屋洋樓修復工程-委託監造暨工作報告書案"/>
    <s v=" &lt;勞務類&gt; 8672 工程服務"/>
    <s v=" 2,420,000元"/>
    <s v="2,380,000元"/>
    <s v="110/03/05"/>
    <s v="屏東縣－佳冬"/>
    <x v="0"/>
    <m/>
    <s v="C"/>
    <x v="13"/>
  </r>
  <r>
    <n v="147"/>
    <s v="客委會"/>
    <x v="21"/>
    <s v="屏東縣政府客家事務處"/>
    <s v="★萬巒五溝水聚落重要祖堂及伙房(劉氏宗祠)整體修復工程"/>
    <s v="萬巒五溝水聚落重要祖堂及伙房(劉氏宗祠)整體修復工程"/>
    <s v=" &lt;工程類&gt; 5129 其他用途建築工程"/>
    <s v="11,483,870元"/>
    <m/>
    <s v="109/02/14"/>
    <s v="屏東縣－萬巒"/>
    <x v="0"/>
    <m/>
    <s v="C"/>
    <x v="13"/>
  </r>
  <r>
    <n v="148"/>
    <s v="客委會"/>
    <x v="21"/>
    <s v="屏東縣政府客家事務處"/>
    <s v="★萬巒五溝水聚落重要祖堂及伙房(劉氏宗祠)整體修復工程"/>
    <s v="萬巒五溝水聚落重要祖堂及伙房整體修復工程監造及工作報告書勞務委託"/>
    <s v="&lt;勞務類&gt; 8672 工程服務"/>
    <s v="3,950,000元"/>
    <s v="3,830,000元"/>
    <s v="109/02/07"/>
    <s v="屏東縣－萬巒"/>
    <x v="0"/>
    <m/>
    <s v="C"/>
    <x v="13"/>
  </r>
  <r>
    <n v="149"/>
    <s v="客委會"/>
    <x v="22"/>
    <s v="屏東縣政府文化處"/>
    <s v="★萬巒五溝水聚落重要祖堂及伙房(和興伙房)整體修復工程"/>
    <s v="萬巒五溝水聚落重要祖堂及伙房(和興伙房)整體修復工程"/>
    <s v="&lt;工程類&gt; 5129 其他用途建築工程"/>
    <s v="14,056,054元"/>
    <s v="13,750,000元"/>
    <s v="108/12/25"/>
    <s v="屏東縣－萬巒"/>
    <x v="0"/>
    <m/>
    <s v="C"/>
    <x v="13"/>
  </r>
  <r>
    <n v="150"/>
    <s v="客委會"/>
    <x v="21"/>
    <s v="屏東縣萬巒鄉公所"/>
    <s v="★萬巒鄉五溝水客家生態聚落營造計畫"/>
    <s v="萬巒鄉五溝水客家生態聚落營造計畫"/>
    <s v="&lt;勞務類&gt; 8673 綜合工程服務"/>
    <s v="4,400,000元"/>
    <s v="4,300,000元"/>
    <s v="108/10/24"/>
    <s v="屏東縣－萬巒"/>
    <x v="0"/>
    <m/>
    <s v="C"/>
    <x v="13"/>
  </r>
  <r>
    <n v="151"/>
    <s v="客委會"/>
    <x v="21"/>
    <s v="屏東縣內埔鄉公所"/>
    <s v="109年度客庄創生環境營造計畫-禾埕專案"/>
    <s v="「109年度客庄創生環境營造計畫—禾埕專案」工程委託設計監造技術服務"/>
    <s v="&lt;勞務類&gt; 8672 工程服務"/>
    <s v="1,932,592元"/>
    <s v=" 1,853,000元"/>
    <s v="109/09/10"/>
    <s v="屏東縣－內埔"/>
    <x v="0"/>
    <m/>
    <m/>
    <x v="13"/>
  </r>
  <r>
    <n v="152"/>
    <s v="客委會"/>
    <x v="21"/>
    <s v="屏東縣政府客家事務處"/>
    <s v="六堆300年-客庄信仰中心串聯規劃設計暨工程施作案"/>
    <s v=" 六堆300年-客庄信仰中心串聯規劃設計暨工程施作案統包工程"/>
    <s v=" &lt;工程類&gt; 5139 其他土木工程"/>
    <s v="7,199,907元"/>
    <s v="7,190,000元"/>
    <s v="112/01/03"/>
    <s v="屏東縣－內埔"/>
    <x v="0"/>
    <m/>
    <s v="C"/>
    <x v="13"/>
  </r>
  <r>
    <n v="153"/>
    <s v="客委會"/>
    <x v="21"/>
    <s v="屏東縣政府客家事務處"/>
    <s v="六堆300年-客庄信仰中心串聯規劃設計暨工程施作案"/>
    <s v="六堆300年-客庄信仰中心串聯規劃設計暨工程施作案-委託專案管理暨監造"/>
    <s v="&lt;勞務類&gt; 8672 工程服務"/>
    <s v="415,090元"/>
    <s v="390,000元"/>
    <s v="111/03/23"/>
    <s v="屏東縣－內埔"/>
    <x v="0"/>
    <m/>
    <s v="C"/>
    <x v="13"/>
  </r>
  <r>
    <n v="154"/>
    <s v="客委會"/>
    <x v="21"/>
    <s v="屏東縣內埔鄉公所"/>
    <s v="六堆紀念公園一期工程（多功能集會場所暨廁所）"/>
    <s v="客家委員會客庄創生環境營造計畫-六堆紀念公園一期工程(多功能集會場所暨廁所)"/>
    <s v="&lt;工程類&gt; 5129 其他用途建築工程"/>
    <s v="46,500,000元"/>
    <s v="46,500,000元"/>
    <s v="111/02/11"/>
    <s v="屏東縣－內埔"/>
    <x v="0"/>
    <m/>
    <s v="D"/>
    <x v="13"/>
  </r>
  <r>
    <n v="155"/>
    <s v="客委會"/>
    <x v="21"/>
    <s v="屏東縣內埔鄉公所"/>
    <s v="六堆紀念公園一期工程（多功能集會場所暨廁所）"/>
    <s v="客家委員會客庄創生環境營造計畫-六堆紀念公園一期工程(多功能集會場所暨廁所)委託監造技術服務"/>
    <s v="&lt;勞務類&gt; 8671 建築服務"/>
    <s v="1,577,726元"/>
    <s v="1,570,000元"/>
    <s v="111/03/17"/>
    <s v="屏東縣－內埔"/>
    <x v="0"/>
    <m/>
    <s v="D"/>
    <x v="13"/>
  </r>
  <r>
    <n v="156"/>
    <s v="客委會"/>
    <x v="21"/>
    <s v="屏東縣內埔鄉公所"/>
    <s v="六堆紀念公園大型停車場"/>
    <s v="六堆紀念公園大型停車場委託設計監造技術服務"/>
    <s v="&lt;勞務類&gt; 8672 工程服務"/>
    <s v="1,580,813元"/>
    <s v="1,551,613元"/>
    <s v="111/02/17"/>
    <s v="屏東縣－內埔"/>
    <x v="0"/>
    <m/>
    <s v="D"/>
    <x v="13"/>
  </r>
  <r>
    <n v="159"/>
    <s v="客委會"/>
    <x v="21"/>
    <s v="屏東縣車城鄉公所"/>
    <s v="車城鄉保力客家文物館展示空間及環境改善計畫"/>
    <s v="車城鄉保力客家文物館展示空間及環境改善計畫"/>
    <s v="&lt;工程類&gt; 5179 其他裝修工程"/>
    <s v="5,885,507元"/>
    <s v="5,678,000元"/>
    <s v="111/12/28"/>
    <s v="屏東縣－車城"/>
    <x v="0"/>
    <m/>
    <s v="C_x000a_D"/>
    <x v="13"/>
  </r>
  <r>
    <n v="160"/>
    <s v="客委會"/>
    <x v="21"/>
    <s v="屏東縣車城鄉公所"/>
    <s v="車城鄉保力客家文物館展示空間及環境改善計畫"/>
    <s v="「車城鄉保力客家文物館展示空間及環境改善計畫」委託規劃設計監造技術服務"/>
    <s v="&lt;勞務類&gt; 8672 工程服務"/>
    <s v="489,131元"/>
    <s v=" 479,149元"/>
    <s v="110/07/09"/>
    <s v="屏東縣－車城"/>
    <x v="0"/>
    <m/>
    <s v="C"/>
    <x v="13"/>
  </r>
  <r>
    <n v="161"/>
    <s v="客委會"/>
    <x v="21"/>
    <s v="屏東縣長治鄉公所"/>
    <s v="長治鄉興建休閒運動公園-營造客家風情創生加值"/>
    <s v="「長治鄉興建休閒運動公園-營造客家風情創生加值」 ─工程委託規劃設計監造技術服務"/>
    <s v="&lt;勞務類&gt; 8671 建築服務"/>
    <s v=" 1,850,600元"/>
    <s v="109/09/26"/>
    <s v="109/09/26"/>
    <s v="屏東縣－長治"/>
    <x v="0"/>
    <m/>
    <s v="D"/>
    <x v="13"/>
  </r>
  <r>
    <n v="162"/>
    <s v="客委會"/>
    <x v="21"/>
    <s v="屏東縣政府客家事務處"/>
    <s v="前堆火燒庄-1895保台紀念館環境整備工程"/>
    <s v="前堆火燒庄-1895保台公園紀念館環境整備工程委託規劃設計暨監造"/>
    <s v=" &lt;勞務類&gt; 8672 工程服務"/>
    <s v="2,882,617元"/>
    <s v="2,846,408元"/>
    <s v="110/04/23"/>
    <s v="屏東縣－長治"/>
    <x v="0"/>
    <m/>
    <s v="D"/>
    <x v="13"/>
  </r>
  <r>
    <n v="163"/>
    <s v="客委會"/>
    <x v="21"/>
    <s v="屏東縣政府客家事務處"/>
    <s v="前堆火燒庄-判散埤右岸環境整備工程"/>
    <s v="前堆火燒庄-叛散埤右岸環境整備工程"/>
    <s v="&lt;工程類&gt; 5139 其他土木工程"/>
    <s v="16,880,072元"/>
    <s v=" 16,800,000元"/>
    <s v="110/03/26"/>
    <s v="屏東縣－屏東"/>
    <x v="0"/>
    <m/>
    <s v="C"/>
    <x v="13"/>
  </r>
  <r>
    <n v="164"/>
    <s v="客委會"/>
    <x v="21"/>
    <s v="屏東縣政府客家事務處"/>
    <s v="前堆火燒庄-判散埤右岸環境整備工程"/>
    <s v="前堆火燒庄-叛散埤右岸環境整備工程委託監造服務"/>
    <s v="&lt;勞務類&gt; 8672 工程服務"/>
    <s v="684,098元"/>
    <s v=" 656,103元"/>
    <s v="110/02/01"/>
    <s v="屏東縣－屏東"/>
    <x v="0"/>
    <m/>
    <s v="C"/>
    <x v="13"/>
  </r>
  <r>
    <n v="165"/>
    <s v="客委會"/>
    <x v="21"/>
    <s v="屏東縣內埔鄉公所"/>
    <s v="屏東縣內埔鄉興南村開基伯公暨社區環境景觀改善計畫"/>
    <s v="屏東縣內埔鄉興南村開基伯公暨社區環境景觀改善工程"/>
    <s v=" &lt;工程類&gt; 5139 其他土木工程"/>
    <s v="5,768,695元"/>
    <s v="4,970,000元"/>
    <s v="110/04/08"/>
    <s v="屏東縣－內埔"/>
    <x v="0"/>
    <m/>
    <s v="F"/>
    <x v="13"/>
  </r>
  <r>
    <n v="166"/>
    <s v="客委會"/>
    <x v="21"/>
    <s v="屏東縣內埔鄉公所"/>
    <s v="屏東縣內埔鄉興南村開基伯公暨社區環境景觀改善計畫"/>
    <s v="屏東縣內埔鄉興南村開基伯公暨社區環境景觀改善工程委託設計監造技術服務"/>
    <s v="&lt;勞務類&gt; 8672 工程服務"/>
    <s v="570,119元"/>
    <s v="550,000元"/>
    <s v="109/06/19"/>
    <s v="屏東縣－內埔"/>
    <x v="0"/>
    <m/>
    <s v="C"/>
    <x v="13"/>
  </r>
  <r>
    <n v="167"/>
    <s v="客委會"/>
    <x v="21"/>
    <s v="屏東縣政府客家事務處"/>
    <s v="屏東縣竹田驛園各館舍及周邊環境改善整備計畫"/>
    <s v="屏東縣竹田驛園各館舍及周邊環境改善整備計畫委託規劃設計監造"/>
    <s v="&lt;勞務類&gt; 8672 工程服務"/>
    <s v=" 2,193,903元"/>
    <s v=" 2,170,767元"/>
    <s v=" 110/05/31"/>
    <s v="屏東縣－竹田"/>
    <x v="0"/>
    <m/>
    <s v="C"/>
    <x v="13"/>
  </r>
  <r>
    <n v="168"/>
    <s v="客委會"/>
    <x v="21"/>
    <s v="屏東縣政府客家事務處"/>
    <s v="屏東縣竹田驛園各館舍及周邊環境改善整備計畫"/>
    <s v="屏東縣竹田驛園各館舍周邊環境及人行空間改善整備工程"/>
    <s v=" &lt;工程類&gt; 5139 其他土木工程"/>
    <s v="41,540,164元"/>
    <s v="41,382,837元"/>
    <s v=" 111/06/06"/>
    <s v="屏東縣－竹田"/>
    <x v="0"/>
    <m/>
    <s v="C"/>
    <x v="13"/>
  </r>
  <r>
    <n v="169"/>
    <s v="客委會"/>
    <x v="23"/>
    <s v="屏東縣政府教育處體育發展中心"/>
    <s v="屏東縣佳冬鄉佳冬國中風雨球場新建及周邊景觀改造規劃設計暨工程施作案"/>
    <s v="風雨球場新建及周邊景觀改造統包工程"/>
    <s v="&lt;工程類&gt; 5127 教育用建築工程"/>
    <s v="19,528,512元"/>
    <s v="19,528,512元"/>
    <s v="109/12/31"/>
    <s v="屏東縣－佳冬"/>
    <x v="0"/>
    <m/>
    <s v="C"/>
    <x v="13"/>
  </r>
  <r>
    <n v="170"/>
    <s v="客委會"/>
    <x v="23"/>
    <s v="屏東縣政府教育處體育發展中心"/>
    <s v="屏東縣佳冬鄉佳冬國中風雨球場新建及周邊景觀改造規劃設計暨工程施作案"/>
    <s v="風雨球場新建及周邊景觀改造規劃設計暨工程施作委託專案管理(含監造)技術服務"/>
    <s v="&lt;勞務類&gt; 866 與管理顧問有關之服務"/>
    <s v="994,040元"/>
    <s v="990,000元"/>
    <s v="109/10/23"/>
    <s v="屏東縣－佳冬"/>
    <x v="0"/>
    <m/>
    <s v="C"/>
    <x v="13"/>
  </r>
  <r>
    <n v="171"/>
    <s v="客委會"/>
    <x v="21"/>
    <s v="屏東縣政府客家事務處"/>
    <s v="屏東縣佳冬鄉茄冬腳文化廣場生活環境營造計畫"/>
    <s v="屏東縣佳冬鄉茄冬腳文化廣場生活環境營造工程"/>
    <s v="&lt;工程類&gt; 5139 其他土木工程"/>
    <s v="10,844,660元"/>
    <s v="9,870,000元"/>
    <s v="109/12/02"/>
    <s v="屏東縣－佳冬"/>
    <x v="0"/>
    <m/>
    <s v="C"/>
    <x v="13"/>
  </r>
  <r>
    <n v="172"/>
    <s v="客委會"/>
    <x v="21"/>
    <s v="屏東縣政府客家事務處"/>
    <s v="屏東縣佳冬鄉茄冬腳文化廣場生活環境營造計畫"/>
    <s v="屏東縣佳冬鄉茄冬腳文化廣場生活環境營造計畫委託規劃設計監造"/>
    <s v=" &lt;勞務類&gt; 8672 工程服務"/>
    <s v="1,028,160元"/>
    <s v="846,720元"/>
    <s v="109/04/27"/>
    <s v="屏東縣－佳冬"/>
    <x v="0"/>
    <m/>
    <s v="C"/>
    <x v="13"/>
  </r>
  <r>
    <n v="173"/>
    <s v="客委會"/>
    <x v="21"/>
    <s v="屏東縣政府客家事務處"/>
    <s v="屏東縣客庄可可產業跨域推廣所"/>
    <s v="屏東縣客庄可可產業跨域推廣所整建工程"/>
    <s v="&lt;工程類&gt; 5139 其他土木工程"/>
    <s v="13,585,117元"/>
    <s v="13,400,000元"/>
    <s v="107/11/22"/>
    <s v="屏東縣－萬巒"/>
    <x v="0"/>
    <m/>
    <s v="C"/>
    <x v="13"/>
  </r>
  <r>
    <n v="174"/>
    <s v="客委會"/>
    <x v="21"/>
    <s v="屏東縣政府客家事務處"/>
    <s v="屏東縣客庄可可產業跨域推廣所"/>
    <s v="屏東縣客庄可可產業跨域推廣所-委託規劃設計監造案"/>
    <s v="&lt;勞務類&gt; 8672 工程服務"/>
    <s v="1,161,300元"/>
    <s v=" 1,097,919元"/>
    <s v="106/10/18"/>
    <s v="屏東縣－萬巒"/>
    <x v="0"/>
    <m/>
    <s v="C"/>
    <x v="13"/>
  </r>
  <r>
    <n v="175"/>
    <s v="客委會"/>
    <x v="21"/>
    <s v="屏東縣政府客家事務處"/>
    <s v="屏東縣客庄可可產業跨域推廣所"/>
    <s v="屏東縣客庄可可產業跨域推廣所第2期工程"/>
    <s v="&lt;工程類&gt; 5139 其他土木工程"/>
    <s v="10,884,168元"/>
    <s v="9,490,000元"/>
    <s v="107/12/19"/>
    <s v="屏東縣－萬巒"/>
    <x v="0"/>
    <m/>
    <s v="C"/>
    <x v="13"/>
  </r>
  <r>
    <n v="176"/>
    <s v="客委會"/>
    <x v="21"/>
    <s v="屏東縣政府客家事務處"/>
    <s v="屏東縣客庄可可產業跨域推廣所第三期工程(空間裝修與設備)"/>
    <s v="屏東縣客庄可可產業跨域推廣所第三期計畫統包工程"/>
    <s v="&lt;工程類&gt; 5139 其他土木工程"/>
    <s v="14,000,000元"/>
    <s v="13,999,460元"/>
    <s v=" 109/08/24"/>
    <s v="屏東縣－萬巒"/>
    <x v="0"/>
    <m/>
    <s v="C"/>
    <x v="13"/>
  </r>
  <r>
    <n v="177"/>
    <s v="客委會"/>
    <x v="21"/>
    <s v="屏東縣政府客家事務處"/>
    <s v="屏東縣客庄可可產業跨域推廣所第三期工程(空間裝修與設備)"/>
    <s v="屏東縣客庄可可產業跨域推廣所第三期計畫統包工程-委託專案管理暨監造案"/>
    <s v="&lt;勞務類&gt; 8672 工程服務"/>
    <s v="764,700元"/>
    <s v="743,000元"/>
    <s v="109/03/04"/>
    <s v="屏東縣－萬巒"/>
    <x v="0"/>
    <m/>
    <s v="C"/>
    <x v="13"/>
  </r>
  <r>
    <n v="178"/>
    <s v="客委會"/>
    <x v="21"/>
    <s v="屏東縣政府客家事務處"/>
    <s v="屏東縣客庄可可產業跨域推廣所第三期工程(空間裝修與設備)"/>
    <s v="屏東縣客庄可可產業跨域推廣所第三期工程(空間裝修與設備)-委託規劃設計暨監造案"/>
    <s v="&lt;勞務類&gt; 8672 工程服務"/>
    <s v=" 300,000元"/>
    <s v="291,000元"/>
    <s v="108/11/01"/>
    <s v="屏東縣－萬巒"/>
    <x v="0"/>
    <m/>
    <s v="C"/>
    <x v="13"/>
  </r>
  <r>
    <n v="179"/>
    <s v="客委會"/>
    <x v="21"/>
    <s v="屏東縣政府客家事務處"/>
    <s v="屏東縣客庄可可產業跨域推廣所第三期工程(空間裝修與設備)"/>
    <s v="屏東縣客庄可可產業跨域推廣所第三期工程(空間裝修與設備)"/>
    <s v=" &lt;工程類&gt; 5139 其他土木工程"/>
    <s v="4,015,678元"/>
    <s v="3,188,815元"/>
    <s v="109/02/14"/>
    <s v="屏東縣－萬巒"/>
    <x v="0"/>
    <m/>
    <s v="C"/>
    <x v="13"/>
  </r>
  <r>
    <n v="180"/>
    <s v="客委會"/>
    <x v="21"/>
    <s v="屏東縣政府客家事務處"/>
    <s v="屏東縣客家文物館館內空間改善暨性別平等友善環境營造計畫"/>
    <s v="屏東縣客家文物館館內空間改善暨性別平等友善環境營造及地下室展演空間再造工程"/>
    <s v="&lt;工程類&gt; 5179 其他裝修工程"/>
    <s v="8,894,205元"/>
    <s v="8,700,000元"/>
    <s v=" 109/11/25"/>
    <s v="屏東縣－竹田"/>
    <x v="0"/>
    <m/>
    <s v="C"/>
    <x v="13"/>
  </r>
  <r>
    <n v="181"/>
    <s v="客委會"/>
    <x v="21"/>
    <s v="屏東縣政府客家事務處"/>
    <s v="屏東縣客家文物館館內空間改善暨性別平等友善環境營造計畫"/>
    <s v=" 屏東縣客家文物館館內空間改善暨性別平等友善環境營造及地下室展演空間再造工程"/>
    <s v="&lt;工程類&gt; 5179 其他裝修工程"/>
    <s v="8,894,205元"/>
    <s v="8,700,000元"/>
    <s v=" 109/11/25"/>
    <s v="屏東縣－竹田"/>
    <x v="0"/>
    <m/>
    <s v="C"/>
    <x v="13"/>
  </r>
  <r>
    <n v="182"/>
    <s v="客委會"/>
    <x v="21"/>
    <s v="屏東縣政府客家事務處"/>
    <s v="屏東縣客家文物館館內空間改善暨性別平等友善環境營造計畫"/>
    <s v="屏東縣客家文物館館內空間改善暨性別平等友善環境營造委託設計暨監造"/>
    <s v="&lt;勞務類&gt; 8672 工程服務"/>
    <s v="791,625元"/>
    <s v=" 771,223元"/>
    <s v="110/03/16"/>
    <s v="屏東縣－竹田"/>
    <x v="0"/>
    <m/>
    <s v="C"/>
    <x v="13"/>
  </r>
  <r>
    <n v="183"/>
    <s v="客委會"/>
    <x v="21"/>
    <s v="屏東縣政府客家事務處"/>
    <s v="屏東縣客家博物館-定位設計與初步營運規劃案"/>
    <s v="屏東縣客家博物館-定位設計與初步營運規劃案"/>
    <s v="&lt;勞務類&gt; 96 娛樂,文化,體育服務"/>
    <s v="7,000,000元"/>
    <s v="6,860,000元"/>
    <s v="109/11/30"/>
    <s v="屏東縣－屏東"/>
    <x v="0"/>
    <m/>
    <s v="C"/>
    <x v="13"/>
  </r>
  <r>
    <n v="184"/>
    <s v="客委會"/>
    <x v="21"/>
    <s v="屏東縣高樹鄉公所"/>
    <s v="屏東縣高樹鄉南華運動公園興建工程"/>
    <s v="屏東縣高樹鄉南華運動公園興建工程"/>
    <s v="&lt;工程類&gt; 5139 其他土木工程"/>
    <s v="28,151,915元"/>
    <s v=" 28,000,000元"/>
    <s v="110/01/11"/>
    <s v="屏東縣－高樹"/>
    <x v="0"/>
    <m/>
    <s v="D"/>
    <x v="13"/>
  </r>
  <r>
    <n v="185"/>
    <s v="客委會"/>
    <x v="21"/>
    <s v="屏東縣高樹鄉公所"/>
    <s v="屏東縣高樹鄉南華運動公園興建工程"/>
    <s v="屏東縣高樹鄉南華運動公園興建工程委託專案管理(含監造)"/>
    <s v="&lt;勞務類&gt; 8672 工程服務"/>
    <s v="1,493,332元"/>
    <s v="1,373,865元"/>
    <s v="109/08/04"/>
    <s v="屏東縣－高樹"/>
    <x v="0"/>
    <m/>
    <s v="D"/>
    <x v="13"/>
  </r>
  <r>
    <n v="186"/>
    <s v="客委會"/>
    <x v="21"/>
    <s v="屏東縣高樹鄉公所"/>
    <s v="屏東縣高樹鄉南華運動公園興建工程"/>
    <s v="屏東縣高樹鄉南華運動公園興建工程第一次變更設計-新增單項"/>
    <s v="&lt;工程類&gt; 5139 其他土木工程"/>
    <s v="12,028,543元"/>
    <s v="11,667,000元"/>
    <s v="111/03/07"/>
    <s v="屏東縣－高樹"/>
    <x v="0"/>
    <m/>
    <s v="D"/>
    <x v="13"/>
  </r>
  <r>
    <n v="187"/>
    <s v="客委會"/>
    <x v="21"/>
    <s v="屏東縣高樹鄉公所"/>
    <s v="屏東縣高樹鄉南華運動公園興建工程"/>
    <s v="屏東縣高樹鄉南華運動公園興建工程委託專案管理(含監造)(後續擴充)"/>
    <s v="&lt;勞務類&gt; 8672 工程服務"/>
    <s v=" 550,000元"/>
    <s v="502,200元"/>
    <s v="110/05/05"/>
    <s v="屏東縣－高樹"/>
    <x v="0"/>
    <m/>
    <s v="C"/>
    <x v="13"/>
  </r>
  <r>
    <n v="188"/>
    <s v="客委會"/>
    <x v="21"/>
    <s v="屏東縣高樹鄉公所"/>
    <s v="屏東縣高樹鄉南華運動公園興建工程"/>
    <s v="屏東縣高樹鄉南華運動公園興建工程委託專案管理(含監造)第二次後續擴充"/>
    <s v="&lt;勞務類&gt; 8672 工程服務"/>
    <s v="1,500,000元"/>
    <s v="1,380,000元"/>
    <s v="111/03/07"/>
    <s v="屏東縣－高樹"/>
    <x v="0"/>
    <m/>
    <s v="D"/>
    <x v="13"/>
  </r>
  <r>
    <n v="189"/>
    <s v="客委會"/>
    <x v="21"/>
    <s v="屏東縣長治鄉公所"/>
    <s v="書香綠廊-長治圖書館創生加值工程施作"/>
    <s v="書香綠廊-長治圖書館創生加值工程"/>
    <s v="&lt;工程類&gt; 5129 其他用途建築工程"/>
    <s v="52,708,905元"/>
    <s v="51,876,000元"/>
    <s v="111/08/26"/>
    <s v="屏東縣－長治"/>
    <x v="0"/>
    <m/>
    <s v="C"/>
    <x v="13"/>
  </r>
  <r>
    <n v="190"/>
    <s v="客委會"/>
    <x v="21"/>
    <s v="屏東縣長治鄉公所"/>
    <s v="書香綠廊-長治圖書館創生加值工程施作"/>
    <s v="書香綠廊-長治圖書館創生加值工程委託監造技術服務"/>
    <s v="&lt;勞務類&gt; 8672 工程服務"/>
    <s v="1,853,159元"/>
    <s v="1,800,000元"/>
    <s v="110/11/12"/>
    <s v="屏東縣－長治"/>
    <x v="0"/>
    <m/>
    <s v="C"/>
    <x v="13"/>
  </r>
  <r>
    <n v="191"/>
    <s v="客委會"/>
    <x v="21"/>
    <s v="屏東縣長治鄉公所"/>
    <s v="書香綠廊-長治圖書館創生加值工程施作"/>
    <s v="「書香綠廊-長治圖書館創生加值」─委託規劃設計技術服務"/>
    <s v="&lt;勞務類&gt; 8671 建築服務"/>
    <s v="3,000,000元"/>
    <s v="3,000,000元"/>
    <s v="109/03/26"/>
    <s v="屏東縣－長治"/>
    <x v="0"/>
    <m/>
    <s v="C"/>
    <x v="13"/>
  </r>
  <r>
    <n v="192"/>
    <s v="客委會"/>
    <x v="21"/>
    <s v="屏東縣高樹鄉公所"/>
    <s v="高樹鄉圖書館閒置空間再利用工程"/>
    <s v="高樹鄉圖書館閒置空間再利用工程委託規劃設計案(後續擴充)"/>
    <s v="&lt;勞務類&gt; 8672 工程服務"/>
    <s v="1,350,000元"/>
    <s v="1,192,200元"/>
    <s v="110/05/05"/>
    <s v="屏東縣－高樹"/>
    <x v="0"/>
    <m/>
    <s v="C"/>
    <x v="13"/>
  </r>
  <r>
    <n v="193"/>
    <s v="客委會"/>
    <x v="21"/>
    <s v="屏東縣高樹鄉公所"/>
    <s v="高樹鄉圖書館閒置空間再利用工程"/>
    <s v="高樹鄉圖書館閒置空間再利用工程委託規劃設計案"/>
    <s v="&lt;勞務類&gt; 8672 工程服務"/>
    <s v="2,000,000元"/>
    <s v="2,000,000元"/>
    <s v="109/04/28"/>
    <s v="屏東縣－高樹"/>
    <x v="0"/>
    <m/>
    <s v="D"/>
    <x v="13"/>
  </r>
  <r>
    <n v="194"/>
    <s v="客委會"/>
    <x v="23"/>
    <s v="屏東縣政府教育處體育發展中心"/>
    <s v="新埤鄉太陽能風雨球場規劃設計暨工程施作案"/>
    <s v="屏東縣新埤國中風雨球場新建統包工程"/>
    <s v="&lt;工程類&gt; 5127 教育用建築工程"/>
    <s v="11,347,897元"/>
    <s v="11,347,897元"/>
    <s v="110/12/21"/>
    <s v="屏東縣－新埤"/>
    <x v="0"/>
    <m/>
    <s v="D"/>
    <x v="13"/>
  </r>
  <r>
    <n v="195"/>
    <s v="客委會"/>
    <x v="23"/>
    <s v="屏東縣政府教育處體育發展中心"/>
    <s v="新埤鄉太陽能風雨球場規劃設計暨工程施作案"/>
    <s v="屏東縣新埤國中風雨球場新建工程委託專案管理(含監造)技術服務"/>
    <s v="&lt;勞務類&gt; 865 管理顧問服務"/>
    <s v="486,089元"/>
    <s v="476,400元"/>
    <s v="110/05/21"/>
    <s v="屏東縣－新埤"/>
    <x v="0"/>
    <m/>
    <s v="C"/>
    <x v="13"/>
  </r>
  <r>
    <n v="196"/>
    <s v="客委會"/>
    <x v="21"/>
    <s v="屏東縣萬巒鄉公所"/>
    <s v="萬巒鄉泗溝村風雨球場工程規劃設計暨工程施作案"/>
    <s v="萬巒鄉泗溝村風雨球場工程"/>
    <s v="&lt;工程類&gt; 5137 運動及娛樂工程"/>
    <s v="45,833,408元"/>
    <s v="45,600,000元"/>
    <s v="111/08/29"/>
    <s v="屏東縣－萬巒"/>
    <x v="0"/>
    <m/>
    <s v="D"/>
    <x v="13"/>
  </r>
  <r>
    <n v="197"/>
    <s v="客委會"/>
    <x v="21"/>
    <s v="屏東縣萬巒鄉公所"/>
    <s v="萬巒鄉泗溝村風雨球場工程規劃設計暨工程施作案"/>
    <s v="「萬巒鄉泗溝村風雨球場工程」委託設計監造技術服務"/>
    <s v="&lt;勞務類&gt; 8672 工程服務"/>
    <s v="2,300,000元"/>
    <s v="2,200,000元"/>
    <s v=" 109/09/16"/>
    <s v="屏東縣－萬巒"/>
    <x v="0"/>
    <m/>
    <s v="E"/>
    <x v="13"/>
  </r>
  <r>
    <n v="198"/>
    <s v="客委會"/>
    <x v="21"/>
    <s v="屏東縣萬巒鄉公所"/>
    <s v="萬巒鄉教育圖資館暨文藝中心規劃案"/>
    <s v="萬巒鄉教育圖資館暨文藝中心規劃工程"/>
    <s v=" &lt;工程類&gt; 5129 其他用途建築工程"/>
    <s v="52,132,818元"/>
    <s v="51,750,000元"/>
    <s v="111/12/14"/>
    <s v="屏東縣－萬巒"/>
    <x v="0"/>
    <m/>
    <s v="C"/>
    <x v="13"/>
  </r>
  <r>
    <n v="199"/>
    <s v="客委會"/>
    <x v="21"/>
    <s v="屏東縣萬巒鄉公所"/>
    <s v="萬巒鄉教育圖資館暨文藝中心規劃案"/>
    <s v="「萬巒鄉教育圖資館暨文藝中心規劃工程」室裝空調設計及建築工程監造"/>
    <s v="&lt;勞務類&gt; 8671 建築服務"/>
    <s v="3,718,544元"/>
    <s v="3,620,000元"/>
    <s v="111/03/01"/>
    <s v="屏東縣－萬巒"/>
    <x v="0"/>
    <m/>
    <s v="C_x000a_D"/>
    <x v="13"/>
  </r>
  <r>
    <n v="200"/>
    <s v="客委會"/>
    <x v="21"/>
    <s v="屏東縣萬巒鄉公所"/>
    <s v="萬巒鄉教育圖資館暨文藝中心規劃案"/>
    <s v="萬巒鄉教育圖資館暨文藝中心規劃設計技術服務"/>
    <s v="&lt;勞務類&gt; 8671 建築服務"/>
    <s v=" 1,500,000元"/>
    <s v="1,450,000元"/>
    <s v="109/01/21"/>
    <s v="屏東縣－萬巒"/>
    <x v="0"/>
    <m/>
    <s v="E"/>
    <x v="13"/>
  </r>
  <r>
    <n v="201"/>
    <s v="客委會"/>
    <x v="21"/>
    <s v="屏東縣萬巒鄉公所"/>
    <s v="萬巒鄉濃情巧克力愛情莊園構想書"/>
    <s v="萬巒鄉濃情巧克力愛情莊園"/>
    <s v="&lt;工程類&gt; 5139 其他土木工程"/>
    <s v="26,688,932元"/>
    <s v="22,979,000元"/>
    <s v="110/09/03"/>
    <s v="屏東縣－萬巒"/>
    <x v="0"/>
    <m/>
    <s v="C_x000a_D"/>
    <x v="13"/>
  </r>
  <r>
    <n v="202"/>
    <s v="客委會"/>
    <x v="21"/>
    <s v="屏東縣萬巒鄉公所"/>
    <s v="萬巒鄉濃情巧克力愛情莊園構想書"/>
    <s v="萬巒鄉濃情巧克力愛情莊園委託設計監造技術服務"/>
    <s v="&lt;勞務類&gt; 8672 工程服務"/>
    <s v="2,100,000元"/>
    <s v="2,000,000元"/>
    <s v="109/07/31"/>
    <s v="屏東縣－萬巒"/>
    <x v="0"/>
    <m/>
    <s v="C"/>
    <x v="13"/>
  </r>
  <r>
    <n v="203"/>
    <s v="客委會"/>
    <x v="21"/>
    <s v="屏東縣政府客家事務處"/>
    <s v="麟洛鄉鄭成功廟生活空間營造計畫"/>
    <s v="麟洛鄉鄭成功廟生活空間營造計畫委託設計暨監造"/>
    <s v="&lt;勞務類&gt; 8672 工程服務"/>
    <s v=" 1,800,000元"/>
    <s v=" 1,780,000元"/>
    <s v="111/01/25"/>
    <s v="屏東縣－麟洛"/>
    <x v="0"/>
    <m/>
    <s v="C"/>
    <x v="13"/>
  </r>
  <r>
    <n v="204"/>
    <s v="客委會"/>
    <x v="21"/>
    <s v="屏東縣萬巒鄉公所"/>
    <s v="五溝守護站裝修工程"/>
    <s v="五溝守護工作站裝修工程"/>
    <s v="&lt;勞務類&gt; 8672 工程服務"/>
    <s v="1,455,000元"/>
    <s v="1,450,000元"/>
    <s v="110/06/02"/>
    <s v="屏東縣－萬巒"/>
    <x v="0"/>
    <m/>
    <s v="C_x000a_D"/>
    <x v="13"/>
  </r>
  <r>
    <n v="205"/>
    <s v="客委會"/>
    <x v="21"/>
    <s v="屏東縣內埔鄉公所"/>
    <s v="內埔鄉立圖書館暨徐傍興及六堆名人紀念館"/>
    <s v="內埔鄉立圖書館暨徐傍興及六堆名人紀念館新建工程委託規劃技術服務"/>
    <s v="&lt;勞務類&gt; 8671 建築服務"/>
    <s v="1,432,018元"/>
    <s v="1,400,000元"/>
    <s v="111/10/05"/>
    <s v="屏東縣－內埔"/>
    <x v="0"/>
    <m/>
    <s v="D"/>
    <x v="13"/>
  </r>
  <r>
    <n v="206"/>
    <s v="客委會"/>
    <x v="21"/>
    <s v="屏東縣新埤鄉公所"/>
    <s v="光合書香-新埤共享圖書館優化計畫"/>
    <s v=" 「光合書香-新埤共享圖書館優化計畫」規劃設計案"/>
    <s v="&lt;勞務類&gt; 8672 工程服務"/>
    <s v="2,440,000元"/>
    <s v="2,398,000元"/>
    <s v="111/03/18"/>
    <s v="屏東縣－新埤"/>
    <x v="0"/>
    <m/>
    <s v="D"/>
    <x v="13"/>
  </r>
  <r>
    <n v="207"/>
    <s v="客委會"/>
    <x v="21"/>
    <s v="屏東縣佳冬鄉公所"/>
    <s v="佳冬鄉羅家夥房祖堂理學第修復規劃設計案"/>
    <s v="屏東縣佳冬鄉羅家夥房祖堂理學第修復規畫設計"/>
    <s v="&lt;勞務類&gt; 8671 建築服務"/>
    <s v="950,000元"/>
    <s v="950,000元"/>
    <s v="111/01/07"/>
    <s v="屏東縣－佳冬"/>
    <x v="0"/>
    <m/>
    <s v="F"/>
    <x v="13"/>
  </r>
  <r>
    <n v="208"/>
    <s v="客委會"/>
    <x v="21"/>
    <s v="屏東縣政府客家事務處"/>
    <s v="前堆溪之畔-煙墩火燒庄戰役文化環境保存計劃"/>
    <s v="前堆溪之畔-煙墩火燒庄戰役文化環境保存改善工程"/>
    <s v="&lt;工程類&gt; 5179 其他裝修工程"/>
    <s v=" 2,310,843元"/>
    <s v="2,186,899元"/>
    <s v="111/12/01"/>
    <s v="屏東縣－屏東"/>
    <x v="0"/>
    <m/>
    <s v="D"/>
    <x v="13"/>
  </r>
  <r>
    <n v="209"/>
    <s v="客委會"/>
    <x v="21"/>
    <s v="屏東縣麟洛鄉公所"/>
    <s v="屏東縣麟洛鄉圖書館客家讀書環境提升暨空間改善計畫"/>
    <s v="「屏東縣麟洛鄉圖書館客家讀書環境提升暨空間改善計畫」委託規劃設計"/>
    <s v="&lt;勞務類&gt; 8672 工程服務"/>
    <s v="2,000,000元"/>
    <s v="1,900,000元"/>
    <s v="110/02/08"/>
    <s v="屏東縣－麟洛"/>
    <x v="1"/>
    <s v="1. 計畫核定階段納入辦理生態檢核_x000a_2. 規劃、設計階段納入辦理生態檢核"/>
    <m/>
    <x v="13"/>
  </r>
  <r>
    <n v="210"/>
    <s v="客委會"/>
    <x v="24"/>
    <s v="宜蘭縣冬山鄉公所"/>
    <s v="冬山阿兼城、火燒城(聚落水圳廟埕)客庄生活故事廊帶二期規劃及工程案"/>
    <s v="冬山阿兼城、火燒城(聚落水圳廟埕)客庄生活故事廊帶二期工程"/>
    <s v="工程類-其他用途建築工程"/>
    <n v="18500000"/>
    <n v="17600000"/>
    <s v="109/03/30"/>
    <s v="宜蘭縣-冬山鄉"/>
    <x v="0"/>
    <m/>
    <s v="C"/>
    <x v="14"/>
  </r>
  <r>
    <n v="211"/>
    <s v="客委會"/>
    <x v="24"/>
    <s v="宜蘭縣大同鄉公所"/>
    <s v="宜蘭縣大同鄉復興村客家遺址創生環境營造計畫"/>
    <s v="宜蘭縣大同鄉復興村客家遺址創生環境營造計畫"/>
    <s v="工程類-道路橋樑工程"/>
    <n v="9853816"/>
    <n v="9512500"/>
    <s v="111/10/20"/>
    <s v="大同鄉-復興村"/>
    <x v="0"/>
    <m/>
    <s v="A_x000a_B_x000a_F"/>
    <x v="14"/>
  </r>
  <r>
    <n v="212"/>
    <s v="客委會"/>
    <x v="25"/>
    <s v="花蓮縣光復鄉公所"/>
    <s v="光復鄉百年糖業大和蔗工故事廊道營造計畫"/>
    <s v="光復鄉百年糖業大和蔗工故事廊道營造計畫"/>
    <s v="5139 其他土木工程"/>
    <s v="11,662,836元"/>
    <s v="9,875,000元"/>
    <s v="109/11/18"/>
    <s v="花蓮縣光復鄉"/>
    <x v="0"/>
    <m/>
    <s v="C"/>
    <x v="15"/>
  </r>
  <r>
    <n v="213"/>
    <s v="客委會"/>
    <x v="25"/>
    <s v="花蓮縣吉安鄉公所"/>
    <s v="吉安客庄社區環境營造-禾程專案計畫"/>
    <s v="吉安客庄社區環境營造-禾程專案計畫"/>
    <s v="工程類-其他土木工程"/>
    <s v="33,531,241元"/>
    <s v="31,650,000元"/>
    <s v="110/09/01"/>
    <s v="花蓮縣吉安鄉"/>
    <x v="0"/>
    <m/>
    <s v="C"/>
    <x v="15"/>
  </r>
  <r>
    <n v="214"/>
    <s v="客委會"/>
    <x v="25"/>
    <s v="花蓮縣吉安鄉公所"/>
    <s v="吉安鄉南埔客家溯源計畫-海唇情深一客庄二期工程"/>
    <s v="吉安鄉南埔客家溯源計畫-海唇情深一客庄二期工程"/>
    <s v="工程類-其他土木工程"/>
    <s v="1,041,6410元"/>
    <s v="9,600,000元"/>
    <s v="110/05/18"/>
    <s v="花蓮縣吉安鄉"/>
    <x v="0"/>
    <m/>
    <s v="C"/>
    <x v="15"/>
  </r>
  <r>
    <n v="215"/>
    <s v="客委會"/>
    <x v="25"/>
    <s v="花蓮縣花蓮市公所"/>
    <s v="有明庄客語通學廊道興建改善計畫"/>
    <s v="有明庄客語通學廊道興建改善計畫"/>
    <s v="工程類-其他土木工程"/>
    <s v="7,113,300元"/>
    <s v="6,050,000元"/>
    <s v="111/3/30"/>
    <s v="花蓮縣-花蓮市"/>
    <x v="0"/>
    <m/>
    <s v="C"/>
    <x v="15"/>
  </r>
  <r>
    <n v="216"/>
    <s v="客委會"/>
    <x v="25"/>
    <s v="花蓮縣花蓮市公所"/>
    <s v="花蓮市中山風雨球場興建計畫"/>
    <s v="花蓮市中山風雨球場興建工程"/>
    <s v="工程類-其他土木工程"/>
    <s v="40,768,477元"/>
    <s v="37,200,000元"/>
    <s v="110/12/3"/>
    <s v="花蓮縣-花蓮市"/>
    <x v="0"/>
    <m/>
    <s v="C"/>
    <x v="15"/>
  </r>
  <r>
    <n v="217"/>
    <s v="客委會"/>
    <x v="25"/>
    <s v="花蓮縣花蓮市公所"/>
    <s v="花蓮市舊鐵道遊廊蛋黃區潛力倍增計畫"/>
    <s v="花蓮市舊鐵道遊廊蛋黃區潛力倍增計畫"/>
    <s v="工程類-其他土木工程"/>
    <s v="9,500,000元"/>
    <s v="7,650,000元"/>
    <s v="109/11/5"/>
    <s v="花蓮縣-花蓮市"/>
    <x v="0"/>
    <m/>
    <s v="C"/>
    <x v="15"/>
  </r>
  <r>
    <n v="218"/>
    <s v="客委會"/>
    <x v="25"/>
    <s v="花蓮縣政府客家事務處"/>
    <s v="花蓮縣鳳林鎮客家信仰中心及植物染產業環境營造計畫"/>
    <s v="花蓮縣鳳林鎮客家信仰中心及植物染產業環境營造計畫工程"/>
    <s v="5139 其他土木工程"/>
    <s v="8,999,441元"/>
    <s v="8,540,000 元"/>
    <s v="110/08/17"/>
    <s v="花蓮縣鳳林鎮"/>
    <x v="0"/>
    <m/>
    <s v="C"/>
    <x v="15"/>
  </r>
  <r>
    <n v="219"/>
    <s v="客委會"/>
    <x v="25"/>
    <s v="花蓮縣政府客家事務處"/>
    <s v="富里客庄義民禮讚詩路行腳環境營造計畫"/>
    <s v="富里客庄義民禮讚詩路行腳環境營造計畫工程"/>
    <s v="5139 其他土木工程"/>
    <s v="13,567,435元"/>
    <s v="13,567,000元"/>
    <s v="111/07/22"/>
    <s v="花蓮縣富里鄉"/>
    <x v="0"/>
    <m/>
    <s v="C"/>
    <x v="15"/>
  </r>
  <r>
    <n v="220"/>
    <s v="客委會"/>
    <x v="25"/>
    <s v="花蓮縣瑞穗鄉公所"/>
    <s v="瑞美運動公園運動休閒環境營造計畫規劃設計暨工程施作案"/>
    <s v="瑞美運動公園運動休閒環境營造計畫規劃設計暨工程施作案"/>
    <s v="工程類-其他用途建築工程"/>
    <s v="36,871,855元"/>
    <s v="36,000,000元"/>
    <s v="111/05/26"/>
    <s v="花蓮縣瑞穗鄉"/>
    <x v="0"/>
    <m/>
    <s v="C"/>
    <x v="15"/>
  </r>
  <r>
    <n v="221"/>
    <s v="客委會"/>
    <x v="26"/>
    <s v="臺東縣鹿野鄉公所"/>
    <s v="鹿野客家學堂及創生基地工程施作案"/>
    <s v="鹿野客家學堂及創生基地工程施作案"/>
    <s v="工程類-其他用途建築工程"/>
    <n v="25460000"/>
    <n v="22770000"/>
    <s v="111/07/19"/>
    <s v="臺東縣-鹿野鄉"/>
    <x v="0"/>
    <m/>
    <s v="C"/>
    <x v="16"/>
  </r>
  <r>
    <n v="222"/>
    <s v="客委會"/>
    <x v="26"/>
    <s v="臺東縣政府民政處"/>
    <s v="臺東客家學堂三期工程"/>
    <s v="臺東客家學堂三期工程"/>
    <s v="工程類-其他用途建築工程"/>
    <n v="6020000"/>
    <n v="6020000"/>
    <s v="110/03/26"/>
    <s v="臺東縣-臺東市"/>
    <x v="0"/>
    <m/>
    <s v="C"/>
    <x v="16"/>
  </r>
  <r>
    <n v="223"/>
    <s v="客委會"/>
    <x v="26"/>
    <s v="臺東縣政府民政處"/>
    <s v="臺東客家學堂三期工程"/>
    <s v="臺東客家學堂第三期工程--委託技術服務及監造"/>
    <s v="勞務類-工程服務"/>
    <n v="690000"/>
    <n v="684300"/>
    <s v="109/06/10"/>
    <s v="臺東縣-臺東市"/>
    <x v="0"/>
    <m/>
    <s v="C"/>
    <x v="16"/>
  </r>
  <r>
    <n v="224"/>
    <s v="客委會"/>
    <x v="26"/>
    <s v="臺東縣關山鎮公所"/>
    <s v="關山鎮客庄生活傳藝中心整建工程"/>
    <s v="關山鎮客庄生活傳藝中心整建工程"/>
    <s v="工程類-其他用途建築工程"/>
    <n v="33140000"/>
    <n v="24770000"/>
    <s v="109/12/29"/>
    <s v="臺東縣-關山鎮"/>
    <x v="0"/>
    <m/>
    <s v="C"/>
    <x v="16"/>
  </r>
  <r>
    <n v="225"/>
    <s v="客委會"/>
    <x v="26"/>
    <s v="臺東縣池上鄉公所"/>
    <s v="臺東縣幸福臺九線池上客庄街區景觀改造計畫"/>
    <s v="臺東縣幸福臺九線池上客庄街區景觀改造計畫"/>
    <s v="勞務類-工程服務"/>
    <n v="900000"/>
    <n v="890000"/>
    <s v="111/02/09"/>
    <s v="臺東縣池上鄉公所"/>
    <x v="0"/>
    <m/>
    <s v="D"/>
    <x v="16"/>
  </r>
  <r>
    <n v="226"/>
    <s v="客委會"/>
    <x v="26"/>
    <s v="臺東縣關山鎮公所"/>
    <s v="臺東縣幸福臺九線關山客庄街區景觀改造計畫"/>
    <s v="臺東縣幸福臺九線關山客庄街區景觀改造計畫"/>
    <s v="勞務類-工程服務"/>
    <n v="800000"/>
    <n v="780000"/>
    <s v="110/12/15"/>
    <s v="臺東縣-關山鎮"/>
    <x v="0"/>
    <m/>
    <s v="C"/>
    <x v="16"/>
  </r>
</pivotCacheRecords>
</file>

<file path=xl/pivotCache/pivotCacheRecords2.xml><?xml version="1.0" encoding="utf-8"?>
<pivotCacheRecords xmlns="http://schemas.openxmlformats.org/spreadsheetml/2006/main" xmlns:r="http://schemas.openxmlformats.org/officeDocument/2006/relationships" count="113">
  <r>
    <n v="1"/>
    <s v="客委會"/>
    <x v="0"/>
    <s v="桃園市政府教育局"/>
    <s v="「海客風情角」規劃設計暨工程施作案"/>
    <s v="「海客風情角-禾埕專案計畫」"/>
    <x v="0"/>
    <n v="35000000"/>
    <n v="30249862"/>
    <s v="110/12/01"/>
    <s v="桃園市-新屋區"/>
    <x v="0"/>
    <m/>
    <x v="0"/>
    <s v="桃園市"/>
  </r>
  <r>
    <n v="2"/>
    <s v="客委會"/>
    <x v="1"/>
    <s v="桃園市政府文化局"/>
    <s v="楊梅壢藝文特區－楊梅分局警察局宿舍群修復再利用工程暨周邊景觀規劃設計案"/>
    <s v="楊梅壢藝文特區－楊梅分局警察局宿舍群修復再利用工程暨周邊景觀規劃規劃設計委託技術服務案"/>
    <x v="1"/>
    <n v="2890000"/>
    <n v="2790000"/>
    <s v="111/01/07"/>
    <s v="桃園市-楊梅區"/>
    <x v="0"/>
    <m/>
    <x v="1"/>
    <s v="桃園市"/>
  </r>
  <r>
    <n v="3"/>
    <s v="客委會"/>
    <x v="1"/>
    <s v="桃園市政府文化局"/>
    <s v="桃園市歷史建築八德呂達川祠堂修復工程"/>
    <s v="桃園市歷史建築八德呂達川祠堂修復工程"/>
    <x v="0"/>
    <n v="24627622"/>
    <n v="24514149"/>
    <s v="111/09/16"/>
    <s v="桃園市-八德區"/>
    <x v="0"/>
    <m/>
    <x v="1"/>
    <s v="桃園市"/>
  </r>
  <r>
    <n v="4"/>
    <s v="客委會"/>
    <x v="1"/>
    <s v="桃園市政府文化局"/>
    <s v="市定古蹟新屋范姜祖堂景觀及排水改善工程"/>
    <s v="市定古蹟新屋范姜祖堂景觀及排水改善工程"/>
    <x v="2"/>
    <n v="20937492"/>
    <n v="19576000"/>
    <s v="112/12/26"/>
    <s v="桃園市-新屋區"/>
    <x v="0"/>
    <m/>
    <x v="1"/>
    <s v="桃園市"/>
  </r>
  <r>
    <n v="5"/>
    <s v="客委會"/>
    <x v="1"/>
    <s v="桃園市政府文化局"/>
    <s v="市定古蹟新屋范姜祖堂景觀及排水改善工程"/>
    <s v="「市定古蹟新屋范姜祖堂景觀及排水改善工程」委託監造技術服務案"/>
    <x v="1"/>
    <n v="830000"/>
    <n v="810000"/>
    <s v="112/10/20"/>
    <s v="桃園市-新屋區"/>
    <x v="0"/>
    <m/>
    <x v="1"/>
    <s v="桃園市"/>
  </r>
  <r>
    <n v="6"/>
    <s v="客委會"/>
    <x v="2"/>
    <s v="桃園市政府客家事務局"/>
    <s v="臺灣客家茶文化館展示規劃暨先期營運發展計畫"/>
    <s v="「臺灣客家茶文化館展示資料調查蒐集暨策展規劃案」委託專業服務勞務採購案"/>
    <x v="3"/>
    <n v="5500000"/>
    <n v="5350000"/>
    <s v="109/08/12"/>
    <s v="桃園市-龍潭區"/>
    <x v="0"/>
    <m/>
    <x v="2"/>
    <s v="桃園市"/>
  </r>
  <r>
    <n v="7"/>
    <s v="客委會"/>
    <x v="2"/>
    <s v="桃園市政府客家事務局"/>
    <s v="臺灣客家茶文化館展示規劃暨先期營運發展計畫"/>
    <s v="「臺灣客家茶文化館常設展」委託專業服務勞務採購案"/>
    <x v="3"/>
    <n v="15000000"/>
    <n v="14800000"/>
    <s v="111/10/31"/>
    <s v="桃園市-全區"/>
    <x v="0"/>
    <m/>
    <x v="2"/>
    <s v="桃園市"/>
  </r>
  <r>
    <n v="8"/>
    <s v="客委會"/>
    <x v="2"/>
    <s v="桃園市政府客家事務局"/>
    <s v="桃園浪漫台三線客家文學之母-鍾肇政文學地景環境形塑計畫"/>
    <s v="「鍾肇政文學生活園區武德殿光環境設施優化」勞務採購案"/>
    <x v="3"/>
    <n v="2500000"/>
    <n v="2450000"/>
    <s v="112/02/17"/>
    <s v="桃園市-龍潭區"/>
    <x v="0"/>
    <m/>
    <x v="2"/>
    <s v="桃園市"/>
  </r>
  <r>
    <n v="9"/>
    <s v="客委會"/>
    <x v="2"/>
    <s v="桃園市政府客家事務局"/>
    <s v="桃園浪漫台三線客家文學之母-鍾肇政文學地景環境形塑計畫"/>
    <s v="「鍾肇政文學地景-日常及文學形塑」委託專業服務勞務採購案"/>
    <x v="3"/>
    <n v="400000"/>
    <n v="398000"/>
    <s v="111/10/24"/>
    <s v="桃園市-龍潭區"/>
    <x v="0"/>
    <m/>
    <x v="2"/>
    <s v="桃園市"/>
  </r>
  <r>
    <n v="10"/>
    <s v="客委會"/>
    <x v="2"/>
    <s v="桃園市政府客家事務局"/>
    <s v="桃園浪漫台三線客家文學之母-鍾肇政文學地景環境形塑計畫"/>
    <s v="「再現戰後台灣文學發祥地—鍾肇政故居地景數位展示形塑計畫」勞務採購案"/>
    <x v="3"/>
    <n v="3000000"/>
    <n v="2980000"/>
    <s v="111/09/13"/>
    <s v="桃園市-全區"/>
    <x v="0"/>
    <m/>
    <x v="2"/>
    <s v="桃園市"/>
  </r>
  <r>
    <n v="11"/>
    <s v="客委會"/>
    <x v="2"/>
    <s v="桃園市政府客家事務局"/>
    <s v="桃園浪漫台三線客家文學之母-鍾肇政文學地景環境形塑計畫"/>
    <s v="「鍾肇政文學生活園區及文學地景導覽影片製作」勞務採購案"/>
    <x v="3"/>
    <n v="2000000"/>
    <n v="1860000"/>
    <s v="110/01/05"/>
    <s v="桃園市-全區"/>
    <x v="0"/>
    <m/>
    <x v="2"/>
    <s v="桃園市"/>
  </r>
  <r>
    <n v="12"/>
    <s v="客委會"/>
    <x v="2"/>
    <s v="桃園市政府客家事務局"/>
    <s v="桃園浪漫台三線客家文學之母-鍾肇政文學地景環境形塑計畫"/>
    <s v="「桃園浪漫台三線客家文學之母—鍾肇政文學地景環境形塑計畫」工程採購案"/>
    <x v="4"/>
    <n v="12105734"/>
    <n v="9490000"/>
    <s v="109/12/22"/>
    <s v="桃園市-龍潭區"/>
    <x v="0"/>
    <m/>
    <x v="2"/>
    <s v="桃園市"/>
  </r>
  <r>
    <n v="13"/>
    <s v="客委會"/>
    <x v="2"/>
    <s v="桃園市政府客家事務局"/>
    <s v="桃園浪漫台三線客家文學之母-鍾肇政文學地景環境形塑計畫"/>
    <s v="「桃園浪漫台三線客家文學之母—鍾肇政文學地景環境形塑計畫」委託設計監造技術服務勞務採購案"/>
    <x v="5"/>
    <n v="865000"/>
    <n v="847700"/>
    <s v="109/05/01"/>
    <s v="桃園市-龍潭區"/>
    <x v="0"/>
    <m/>
    <x v="2"/>
    <s v="桃園市"/>
  </r>
  <r>
    <n v="14"/>
    <s v="客委會"/>
    <x v="2"/>
    <s v="桃園市政府客家事務局"/>
    <s v="桃園浪漫台三線客家文學之母-鍾肇政文學地景環境形塑計畫"/>
    <s v="「鍾肇政著作全集」編輯出版勞務採購案"/>
    <x v="6"/>
    <n v="10850000"/>
    <n v="10500000"/>
    <s v="108/10/08"/>
    <s v="桃園市-龍潭區"/>
    <x v="0"/>
    <m/>
    <x v="2"/>
    <s v="桃園市"/>
  </r>
  <r>
    <n v="15"/>
    <s v="客委會"/>
    <x v="2"/>
    <s v="桃園市政府客家事務局"/>
    <s v="龍潭區九座寮文學生活圈環境形塑先期評估計畫"/>
    <s v="「桃園龍潭九座寮文學生活圈環境形塑先期評估計畫」勞務採購案"/>
    <x v="7"/>
    <n v="1800000"/>
    <n v="1790000"/>
    <s v="111/03/22"/>
    <s v="桃園市-全區"/>
    <x v="0"/>
    <m/>
    <x v="2"/>
    <s v="桃園市"/>
  </r>
  <r>
    <n v="16"/>
    <s v="客委會"/>
    <x v="3"/>
    <s v="新竹市文化局"/>
    <s v="新竹市客家主題圖書館及客家會館改造計畫"/>
    <s v="新竹市客家會館內部改善工程"/>
    <x v="8"/>
    <n v="7204843"/>
    <n v="6077000"/>
    <s v="112/05/10"/>
    <s v="新竹市客家會館"/>
    <x v="0"/>
    <m/>
    <x v="2"/>
    <s v="新竹市"/>
  </r>
  <r>
    <n v="17"/>
    <s v="客委會"/>
    <x v="3"/>
    <s v="新竹市文化局"/>
    <s v="新竹市香山區鹽港溪流域自行車道計畫"/>
    <s v="新竹市香山區鹽港溪流域自行車道及環璄改善工程"/>
    <x v="9"/>
    <n v="44777395"/>
    <n v="43536000"/>
    <s v="112/08/23"/>
    <s v="新竹市香山區"/>
    <x v="0"/>
    <m/>
    <x v="2"/>
    <s v="新竹市"/>
  </r>
  <r>
    <n v="18"/>
    <s v="客委會"/>
    <x v="3"/>
    <s v="新竹市文化局"/>
    <s v="新竹市客家文化行旅茄苳景觀步道工程計畫"/>
    <s v="新竹市客家文化行旅茄苳景觀步道工程委託監造服務案"/>
    <x v="10"/>
    <n v="381314"/>
    <n v="375027"/>
    <s v="111/03/23"/>
    <s v=" 新竹市"/>
    <x v="1"/>
    <s v="規劃、設計階段納入辦理生態檢核"/>
    <x v="3"/>
    <s v="新竹市"/>
  </r>
  <r>
    <n v="19"/>
    <s v="客委會"/>
    <x v="3"/>
    <s v="新竹市文化局"/>
    <s v="新竹市客家文化行旅茄苳景觀步道工程計畫"/>
    <s v=" 新竹市客家文化行旅茄苳景觀步道工程施工階段生態檢核委託執行案"/>
    <x v="5"/>
    <n v="200000"/>
    <n v="195000"/>
    <s v="111/09/22"/>
    <s v="新竹市－香山區"/>
    <x v="1"/>
    <s v="生態檢核案─工作項目_x000a_1.針對工程預定施作區域，已完成樹木調查，共計21棵保全對象。_x000a_2.工程期間落實規劃階段及設計階段所擬定之生態保育對策及工法，確保生態保全對象、生態關注區域維護及兼顧工程與生態保護施作品質。_x000a_3.工程施作階段安排現地勘查及生態教育訓練，並於步道完工後另行規劃2次現地勘查。"/>
    <x v="3"/>
    <s v="新竹市"/>
  </r>
  <r>
    <n v="20"/>
    <s v="客委會"/>
    <x v="4"/>
    <s v="新竹市政府教育處"/>
    <s v="新竹市立香山綜合運動場新建風雨球場規劃設計暨工程施作案"/>
    <s v="新竹市立香山綜合運動場新建風雨球場工程"/>
    <x v="9"/>
    <n v="69372481"/>
    <n v="69300000"/>
    <s v="112/09/19"/>
    <s v="新竹市-香山區"/>
    <x v="0"/>
    <m/>
    <x v="0"/>
    <s v="新竹市"/>
  </r>
  <r>
    <n v="21"/>
    <s v="客委會"/>
    <x v="5"/>
    <s v="新竹縣北埔鄉公所"/>
    <s v="109年新竹縣歷史建築北埔雙安橋緊急加固工程"/>
    <s v="新竹縣歷史建築北埔雙安橋緊急加固工程"/>
    <x v="4"/>
    <n v="4790000"/>
    <n v="4650000"/>
    <s v=" 110/09/22"/>
    <s v=" 新竹縣－北埔"/>
    <x v="0"/>
    <m/>
    <x v="4"/>
    <s v="新竹縣"/>
  </r>
  <r>
    <n v="22"/>
    <s v="客委會"/>
    <x v="5"/>
    <s v="新竹縣芎林鄉公所"/>
    <s v="新竹縣芎林鄉歷史建築金玉豐精米所屋頂緊急修復計畫 "/>
    <s v="新竹縣芎林鄉歷史建築金玉豐精米所屋頂緊急修復工程"/>
    <x v="11"/>
    <n v="1867997"/>
    <n v="1580603"/>
    <s v="110/05/20"/>
    <s v="新竹縣芎林鄉"/>
    <x v="0"/>
    <m/>
    <x v="1"/>
    <s v="新竹縣"/>
  </r>
  <r>
    <n v="23"/>
    <s v="客委會"/>
    <x v="5"/>
    <s v="新竹縣北埔鄉公所"/>
    <s v="新竹縣北埔鄉老街街區招牌及立面改造計畫"/>
    <s v="新竹縣北埔鄉老街街區招牌及立面改造計畫統包案委託專案管理(含監造)技術服務」"/>
    <x v="12"/>
    <n v="1300000"/>
    <n v="1290000"/>
    <s v="110/10/26"/>
    <s v="新竹縣(非原住民地區)"/>
    <x v="0"/>
    <m/>
    <x v="2"/>
    <s v="新竹縣"/>
  </r>
  <r>
    <n v="24"/>
    <s v="客委會"/>
    <x v="5"/>
    <s v="新竹縣北埔鄉公所"/>
    <s v="新竹縣北埔鄉老街街區招牌及立面改造計畫"/>
    <s v="新竹縣北埔鄉老街街區招牌及立面改造計畫統包案"/>
    <x v="13"/>
    <n v="21600000"/>
    <n v="21600000"/>
    <s v="111/04/29"/>
    <s v="新竹縣(非原住民地區)"/>
    <x v="0"/>
    <m/>
    <x v="2"/>
    <s v="新竹縣"/>
  </r>
  <r>
    <n v="25"/>
    <s v="客委會"/>
    <x v="5"/>
    <s v="新竹縣竹北市公所"/>
    <s v="新竹縣竹北市公29公園博愛風雨球場規劃設計暨工程施作案"/>
    <s v="竹北市公29公園博愛風雨球場規劃設計暨工程施作案"/>
    <x v="9"/>
    <n v="30449648"/>
    <n v="30199900"/>
    <s v="111/07/24"/>
    <s v="新竹縣竹北市"/>
    <x v="0"/>
    <m/>
    <x v="0"/>
    <s v="新竹縣"/>
  </r>
  <r>
    <n v="26"/>
    <s v="客委會"/>
    <x v="5"/>
    <s v="新竹縣新豐鄉公所"/>
    <s v="新豐鄉青埔村埤塘客家文化空間改善計畫"/>
    <s v="新豐鄉青埔村埤塘客家文化空間改善工程"/>
    <x v="2"/>
    <n v="1780000"/>
    <n v="1688000"/>
    <s v="110/11/10"/>
    <s v="新竹縣"/>
    <x v="0"/>
    <m/>
    <x v="2"/>
    <s v="新竹縣"/>
  </r>
  <r>
    <n v="27"/>
    <s v="客委會"/>
    <x v="5"/>
    <s v="新竹縣關西鎮公所"/>
    <s v="關西好行-關西鎮慢行系統規劃設計案"/>
    <s v="111年度關西好行-關西鎮慢行系統規劃設計案"/>
    <x v="14"/>
    <n v="920000"/>
    <n v="920000"/>
    <s v="111/03/28"/>
    <s v="關西鎮"/>
    <x v="0"/>
    <m/>
    <x v="2"/>
    <s v="新竹縣"/>
  </r>
  <r>
    <n v="28"/>
    <s v="客委會"/>
    <x v="6"/>
    <s v="新竹縣政府交通旅遊處"/>
    <s v="新竹縣浪漫臺三線指標系統整合暨安全系統設置計畫"/>
    <s v="「新竹縣浪漫臺三線指標系統整合」"/>
    <x v="2"/>
    <n v="6267987"/>
    <n v="5515828"/>
    <s v="110/07/12"/>
    <s v="關西鎮、竹東鎮、橫山鄉、北埔鎮、峨眉鄉"/>
    <x v="0"/>
    <m/>
    <x v="1"/>
    <s v="新竹縣"/>
  </r>
  <r>
    <n v="29"/>
    <s v="客委會"/>
    <x v="7"/>
    <s v="新竹縣政府文化局"/>
    <s v="新瓦屋客家文化保存區集會堂硬體聲學暨自然景觀改善計畫"/>
    <s v="新瓦屋客家文化保存區集會堂硬體聲學暨自然景觀改善工程委託設計監造服務案"/>
    <x v="14"/>
    <n v="800000"/>
    <n v="800000"/>
    <s v="111/06/09"/>
    <s v="新竹縣-竹北"/>
    <x v="0"/>
    <m/>
    <x v="5"/>
    <s v="新竹縣"/>
  </r>
  <r>
    <n v="30"/>
    <s v="客委會"/>
    <x v="7"/>
    <s v="新竹縣政府文化局"/>
    <s v="新瓦屋客家文化保存區集會堂硬體聲學暨自然景觀改善計畫"/>
    <s v="新瓦屋客家文化保存區集會堂硬體聲學暨自然景觀改善工程"/>
    <x v="15"/>
    <n v="8438914"/>
    <n v="8400000"/>
    <s v="112/05/09"/>
    <s v="新竹縣-竹北"/>
    <x v="0"/>
    <m/>
    <x v="2"/>
    <s v="新竹縣"/>
  </r>
  <r>
    <n v="31"/>
    <s v="客委會"/>
    <x v="6"/>
    <s v="新竹縣政府交通旅遊處"/>
    <s v="新竹縣淺山自行車休憩站及周邊環境整備計畫"/>
    <s v="新竹縣淺山自行車休憩站及周邊環境改善工程"/>
    <x v="2"/>
    <n v="1843354"/>
    <n v="1755105"/>
    <s v="111/01/25"/>
    <s v="關西、橫山、北埔"/>
    <x v="0"/>
    <m/>
    <x v="0"/>
    <s v="新竹縣"/>
  </r>
  <r>
    <n v="32"/>
    <s v="客委會"/>
    <x v="8"/>
    <s v="苗栗縣三義鄉公所"/>
    <s v="苗栗縣舊三義車站風華再現創生環境營造計畫"/>
    <s v="苗栗縣舊三義車站風華再現創生環境營造計畫工程委外規劃設計技術服務(勞務採購)"/>
    <x v="5"/>
    <n v="1780000"/>
    <n v="1740000"/>
    <s v="110/10/04"/>
    <s v="三義鄉龍騰村"/>
    <x v="1"/>
    <s v="1.迴避動物生活空間_x000a_2.縮短工期，減少工程步道採原生步道為主，所小垃圾及廢材範圍_x000a_3.減輕施工噪音避免於動物遷徒期間施工_x000a_4.補償於周遭多進行植栽_x000a_5.其他:禁止亂補"/>
    <x v="3"/>
    <s v="苗栗縣"/>
  </r>
  <r>
    <n v="33"/>
    <s v="客委會"/>
    <x v="8"/>
    <s v="苗栗縣大湖鄉公所"/>
    <s v="「苗栗縣大湖鄉省道臺三線臺六線自行車環境改善營造工程」計畫"/>
    <s v="苗栗縣大湖鄉省道臺三線臺六線自行車環境改善營造工程"/>
    <x v="2"/>
    <n v="3000000"/>
    <n v="2548300"/>
    <s v="111/11/17"/>
    <s v="苗栗縣大湖鄉"/>
    <x v="0"/>
    <m/>
    <x v="2"/>
    <s v="苗栗縣"/>
  </r>
  <r>
    <n v="34"/>
    <s v="客委會"/>
    <x v="8"/>
    <s v="苗栗縣造橋鄉公所"/>
    <s v="造橋鄉禾埕專案計畫"/>
    <s v="苗栗縣造橋鄉禾埕專案計畫-風雨球場興建工程"/>
    <x v="9"/>
    <n v="25919224"/>
    <n v="25579800"/>
    <s v=" 111/04/20"/>
    <s v="豐湖國小旁"/>
    <x v="0"/>
    <m/>
    <x v="0"/>
    <s v="苗栗縣"/>
  </r>
  <r>
    <n v="35"/>
    <s v="客委會"/>
    <x v="8"/>
    <s v="苗栗縣造橋鄉公所"/>
    <s v="造橋鄉禾埕專案計畫"/>
    <s v="苗栗縣造橋鄉禾埕專案計畫-風雨球場興建工程變更設計新增項目及逾契約30%工項議價"/>
    <x v="9"/>
    <n v="271697"/>
    <n v="270000"/>
    <s v=" 111/06/15"/>
    <s v="豐湖國小旁"/>
    <x v="0"/>
    <m/>
    <x v="0"/>
    <s v="苗栗縣"/>
  </r>
  <r>
    <n v="36"/>
    <s v="客委會"/>
    <x v="8"/>
    <s v="苗栗縣竹南鎮公所"/>
    <s v="竹南鎮博愛公園風雨球場興建計畫"/>
    <s v="竹南鎮博愛公園風雨球場興建工程"/>
    <x v="9"/>
    <n v="26911017"/>
    <n v="26460000"/>
    <s v=" 110/11/26"/>
    <s v="苗栗縣－竹南"/>
    <x v="0"/>
    <m/>
    <x v="2"/>
    <s v="苗栗縣"/>
  </r>
  <r>
    <n v="37"/>
    <s v="客委會"/>
    <x v="8"/>
    <s v="苗栗縣苗栗市公所"/>
    <s v="苗栗市貓裏山公園風雨球場施設工程"/>
    <s v="苗栗市貓裏山公園風雨球場施設工程"/>
    <x v="0"/>
    <n v="23223907"/>
    <n v="23210000"/>
    <s v="111/06/28"/>
    <s v="苗栗縣－苗栗"/>
    <x v="0"/>
    <m/>
    <x v="0"/>
    <s v="苗栗縣"/>
  </r>
  <r>
    <n v="38"/>
    <s v="客委會"/>
    <x v="8"/>
    <s v="苗栗縣卓蘭鎮公所"/>
    <s v="浪漫臺三線-卓蘭鎮客庄自行車休憩節點空間環境改善計畫"/>
    <s v="浪漫台三線-卓蘭鎮客庄自行車休憩節點空間環境改善計畫"/>
    <x v="2"/>
    <n v="1103293"/>
    <n v="1068000"/>
    <s v=" 111/09/21"/>
    <s v="卓蘭鎮"/>
    <x v="0"/>
    <m/>
    <x v="2"/>
    <s v="苗栗縣"/>
  </r>
  <r>
    <n v="39"/>
    <s v="客委會"/>
    <x v="8"/>
    <s v="苗栗縣三灣鄉公所"/>
    <s v="浪漫臺三線自行車道環境改善-漫遊三灣"/>
    <s v="110年度浪漫臺三線自行車道環境改善-漫遊三灣"/>
    <x v="2"/>
    <n v="3223000"/>
    <n v="2750000"/>
    <s v=" 111/07/21"/>
    <s v="三灣村銅鏡村內灣村永和村北埔村"/>
    <x v="0"/>
    <m/>
    <x v="0"/>
    <s v="苗栗縣"/>
  </r>
  <r>
    <n v="40"/>
    <s v="客委會"/>
    <x v="8"/>
    <s v="苗栗縣泰安鄉公所"/>
    <s v="共下來去冼水坑-泰安鄉清安冼水坑客家產業聚落營造計畫"/>
    <s v="共下來去洗水坑-泰安鄉清安洗水坑客家產業聚落營造計畫"/>
    <x v="2"/>
    <n v="31063506"/>
    <n v="30706700"/>
    <s v="112/01/04"/>
    <s v="苗栗縣泰安"/>
    <x v="0"/>
    <m/>
    <x v="2"/>
    <s v="苗栗縣"/>
  </r>
  <r>
    <n v="41"/>
    <s v="客委會"/>
    <x v="8"/>
    <s v="苗栗縣頭屋鄉公所"/>
    <s v="頭屋鄉鳴鳳山客家山林古道串聯營造工程計畫"/>
    <s v="「頭屋鄉鳴鳳山客家山林古道串聯營造計畫」委託規劃設計技術服務"/>
    <x v="5"/>
    <n v="850000"/>
    <n v="800000"/>
    <s v="110/02/23"/>
    <s v="頭屋鄉"/>
    <x v="0"/>
    <m/>
    <x v="2"/>
    <s v="苗栗縣"/>
  </r>
  <r>
    <n v="42"/>
    <s v="客委會"/>
    <x v="9"/>
    <s v="苗栗縣政府水利處"/>
    <s v="苗栗縣明德水庫自行車專用道規劃設計案"/>
    <s v="苗栗縣明德水庫自行車專用道規劃設計委託技術服務案"/>
    <x v="5"/>
    <s v=" 19,602,129"/>
    <n v="18622023"/>
    <s v="109/09/25"/>
    <s v="頭屋鄉"/>
    <x v="1"/>
    <s v="於規劃設計期間，已邀集專家學者召開相關生態審查會議。"/>
    <x v="3"/>
    <s v="苗栗縣"/>
  </r>
  <r>
    <n v="43"/>
    <s v="客委會"/>
    <x v="9"/>
    <s v="苗栗縣政府水利處"/>
    <s v="苗栗義民廟旁友善生活環境改善計畫"/>
    <s v="苗栗義民廟友善生活環境改善工程"/>
    <x v="9"/>
    <n v="10032244"/>
    <n v="8280000"/>
    <s v="110/04/29"/>
    <s v="苗栗市"/>
    <x v="0"/>
    <m/>
    <x v="0"/>
    <s v="苗栗縣"/>
  </r>
  <r>
    <n v="44"/>
    <s v="客委會"/>
    <x v="9"/>
    <s v="苗栗縣政府水利處"/>
    <s v="苗栗縣客庄漫騎路網建置先期評估規劃案"/>
    <s v="苗栗縣客庄漫騎路網建置先期評估規劃案委託專業服務"/>
    <x v="16"/>
    <n v="2500000"/>
    <n v="2452000"/>
    <s v="110/10/29"/>
    <s v="苗栗縣"/>
    <x v="0"/>
    <m/>
    <x v="0"/>
    <s v="苗栗縣"/>
  </r>
  <r>
    <n v="45"/>
    <s v="客委會"/>
    <x v="9"/>
    <s v="苗栗縣政府水利處"/>
    <s v="苗栗市新東大橋夜間亮化計畫"/>
    <s v="新東大橋夜間亮化統包工程"/>
    <x v="4"/>
    <n v="33244730"/>
    <n v="33240000"/>
    <s v="111/07/08"/>
    <s v="苗栗市、公館鄉"/>
    <x v="0"/>
    <m/>
    <x v="0"/>
    <s v="苗栗縣"/>
  </r>
  <r>
    <n v="46"/>
    <s v="客委會"/>
    <x v="8"/>
    <s v="苗栗縣政府文化觀光局"/>
    <s v="苗栗縣歷史建築「南庄鄉大同路宿舍群修復工程」"/>
    <s v="苗栗縣歷史建築「南庄鄉大同路宿舍群」修復工程"/>
    <x v="0"/>
    <n v="14999250"/>
    <n v="13830000"/>
    <s v="110/01/15"/>
    <s v="苗栗縣－南庄"/>
    <x v="0"/>
    <m/>
    <x v="2"/>
    <s v="苗栗縣"/>
  </r>
  <r>
    <n v="47"/>
    <s v="客委會"/>
    <x v="8"/>
    <s v="苗栗縣政府文化觀光局"/>
    <s v="苗栗縣公館鄉漫遊八角凸景觀軸線環境營造計畫"/>
    <s v="苗栗縣公館鄉漫遊八角凸景觀軸線環境營造計畫"/>
    <x v="2"/>
    <n v="4415800"/>
    <n v="4150800"/>
    <s v="111/01/13"/>
    <s v="苗栗縣－公館"/>
    <x v="0"/>
    <m/>
    <x v="0"/>
    <s v="苗栗縣"/>
  </r>
  <r>
    <n v="48"/>
    <s v="客委會"/>
    <x v="8"/>
    <s v="苗栗縣政府文化觀光局"/>
    <s v="苗栗縣縣定古蹟軍民廟災損緊急搶修暨整體修復工程案"/>
    <s v="苗栗縣縣定古蹟「軍民廟」災損緊急搶修工程"/>
    <x v="0"/>
    <n v="3394424"/>
    <n v="3197500"/>
    <s v="111/06/09"/>
    <s v="苗栗縣－卓蘭"/>
    <x v="0"/>
    <m/>
    <x v="2"/>
    <s v="苗栗縣"/>
  </r>
  <r>
    <n v="49"/>
    <s v="客委會"/>
    <x v="8"/>
    <s v="苗栗縣政府文化觀光局"/>
    <s v="浪漫臺三線-三灣鄉與獅潭鄉自行車休憩節點空間環境改善計畫"/>
    <s v="浪漫臺三線-三灣鄉與獅潭鄉自行車休憩節點空間環境改善計畫"/>
    <x v="2"/>
    <n v="1326000"/>
    <n v="1288000"/>
    <s v="111/09/15"/>
    <s v="苗栗縣－三灣,苗栗縣－獅潭"/>
    <x v="0"/>
    <m/>
    <x v="0"/>
    <s v="苗栗縣"/>
  </r>
  <r>
    <n v="50"/>
    <s v="客委會"/>
    <x v="8"/>
    <s v="苗栗縣政府文化觀光局"/>
    <s v="苗栗縣原台灣糧食局苗栗倉庫修復工程監造及工作報告書"/>
    <s v=" 苗栗縣歷史建築「原台灣省糧食局苗栗倉庫」修復再利用工程委託監造技術服務案暨工作報告書案"/>
    <x v="1"/>
    <n v="9033000"/>
    <n v="8671000"/>
    <s v="111/06/07"/>
    <s v="苗栗縣－全區"/>
    <x v="0"/>
    <m/>
    <x v="2"/>
    <s v="苗栗縣"/>
  </r>
  <r>
    <n v="51"/>
    <s v="客委會"/>
    <x v="8"/>
    <s v="苗栗縣政府文化觀光局"/>
    <s v="客家文學花園計畫（遊客中心裝修工程）"/>
    <s v="客家文學花園計畫(遊客中心裝修工程)"/>
    <x v="17"/>
    <n v="8100000"/>
    <n v="6790000"/>
    <s v="112/12/29"/>
    <s v="苗栗縣－公館"/>
    <x v="0"/>
    <m/>
    <x v="6"/>
    <s v="苗栗縣"/>
  </r>
  <r>
    <n v="52"/>
    <s v="客委會"/>
    <x v="8"/>
    <s v="苗栗縣政府文化觀光局"/>
    <s v="苗栗縣南庄桂花巷創生環境營造計畫"/>
    <s v="苗栗縣南庄桂花巷創生環境營造計畫"/>
    <x v="2"/>
    <n v="1597000"/>
    <n v="1430000"/>
    <s v="112/01/05"/>
    <s v="苗栗縣－南庄"/>
    <x v="0"/>
    <m/>
    <x v="0"/>
    <s v="苗栗縣"/>
  </r>
  <r>
    <n v="53"/>
    <s v="客委會"/>
    <x v="8"/>
    <s v="苗栗縣政府文化觀光局"/>
    <s v="苗栗縣立公館國中演藝廳規劃設計暨工程施作類"/>
    <s v="112年度公館國中演藝廳規劃設計監造服務"/>
    <x v="1"/>
    <n v="298549"/>
    <n v="298549"/>
    <s v="112/10/13"/>
    <s v="苗栗縣立公館國民中學"/>
    <x v="0"/>
    <m/>
    <x v="2"/>
    <s v="苗栗縣"/>
  </r>
  <r>
    <n v="54"/>
    <s v="客委會"/>
    <x v="8"/>
    <s v="苗栗縣政府文化觀光局"/>
    <s v="苗栗縣縣定古蹟「軍民廟」整體修復工程施作案(含監造及工作報告書)"/>
    <s v="「苗栗縣縣定古蹟『軍民廟』災損緊急搶修暨整體修復工程規劃設計與因應計畫研擬（含監造及工作報告書）"/>
    <x v="1"/>
    <n v="2100000"/>
    <n v="2035000"/>
    <s v="110/03/12"/>
    <s v="苗栗縣－全區"/>
    <x v="0"/>
    <m/>
    <x v="2"/>
    <s v="苗栗縣"/>
  </r>
  <r>
    <n v="55"/>
    <s v="客委會"/>
    <x v="10"/>
    <s v="臺中市新社區公所"/>
    <s v="新社區客庄禾埕場域建置計畫"/>
    <s v="新社區客庄禾埕場域建置計畫(統包)工程"/>
    <x v="18"/>
    <n v="27700000"/>
    <n v="27700000"/>
    <s v="109/12/21"/>
    <s v="臺中市新社區"/>
    <x v="0"/>
    <m/>
    <x v="0"/>
    <s v="臺中市"/>
  </r>
  <r>
    <n v="56"/>
    <s v="客委會"/>
    <x v="10"/>
    <s v="臺中市豐原區"/>
    <s v="豐原區客庄禾埕場域建置計畫"/>
    <s v="豐原區客庄禾埕場域建置計畫統包工程"/>
    <x v="18"/>
    <n v="24925842"/>
    <n v="24925842"/>
    <s v="110/04/01"/>
    <s v="臺中市豐原區"/>
    <x v="0"/>
    <m/>
    <x v="0"/>
    <s v="臺中市"/>
  </r>
  <r>
    <n v="57"/>
    <s v="客委會"/>
    <x v="11"/>
    <s v="臺中市文化資產處"/>
    <s v="臺中市歷史建築萬選居修復工程第二期規劃設計案"/>
    <s v="臺中市歷史建築萬選居修復工程第二期規劃設計案"/>
    <x v="1"/>
    <n v="4500000"/>
    <n v="4500000"/>
    <s v="109/11/09"/>
    <s v="臺中市豐原區"/>
    <x v="0"/>
    <m/>
    <x v="2"/>
    <s v="臺中市"/>
  </r>
  <r>
    <n v="58"/>
    <s v="客委會"/>
    <x v="12"/>
    <s v="彰化縣二林鎮公所"/>
    <s v="源成七界客家文化生活場域-二林八間酒莊街環境改善計畫"/>
    <s v="源成七界客家文化生活場域-二林八間酒莊街環境改善計畫委託設計監造案"/>
    <x v="19"/>
    <n v="923732"/>
    <n v="859071"/>
    <s v="109/09/08"/>
    <s v="彰化縣-二林鎮"/>
    <x v="0"/>
    <m/>
    <x v="2"/>
    <s v="彰化縣"/>
  </r>
  <r>
    <n v="59"/>
    <s v="客委會"/>
    <x v="12"/>
    <s v="彰化縣二林鎮公所"/>
    <s v="源成七界客家文化生活場域-二林八間酒莊街環境改善計畫"/>
    <s v="源成七界客家文化生活場域-二林八間酒莊街環境改善計畫"/>
    <x v="2"/>
    <n v="7832463"/>
    <n v="6450000"/>
    <s v="110/03/26"/>
    <s v="彰化縣二林鎮"/>
    <x v="0"/>
    <m/>
    <x v="2"/>
    <s v="彰化縣"/>
  </r>
  <r>
    <n v="60"/>
    <s v="客委會"/>
    <x v="12"/>
    <s v="彰化縣二林鎮公所"/>
    <s v="源成七界客家文化生活場域-二林八間酒莊街環境改善計畫"/>
    <s v="源成七界客家文化生活場域-二林八間酒莊街環境改善計畫"/>
    <x v="2"/>
    <n v="5200622"/>
    <n v="5195000"/>
    <s v="111/06/28"/>
    <s v="彰化縣二林鎮"/>
    <x v="0"/>
    <m/>
    <x v="2"/>
    <s v="彰化縣"/>
  </r>
  <r>
    <n v="61"/>
    <s v="客委會"/>
    <x v="12"/>
    <s v="彰化縣政府民政處"/>
    <s v="彰化縣「重現客底生活現場」計畫-永靖街_x000a_(原案名：彰化縣「重現福佬歷史源流現場」計畫-永靖街)"/>
    <s v="彰化縣「重現福佬歷史源流現場」計畫-永靖街"/>
    <x v="20"/>
    <n v="2000000"/>
    <n v="1919588"/>
    <s v="111/03/25"/>
    <s v="彰化縣全區"/>
    <x v="0"/>
    <m/>
    <x v="0"/>
    <s v="彰化縣"/>
  </r>
  <r>
    <n v="62"/>
    <s v="客委會"/>
    <x v="13"/>
    <s v="雲林縣崙背鄉公所"/>
    <s v="崙背鄉崙背國小詔安客語與客家文化學習廊道營造計畫"/>
    <s v="崙背鄉崙背國小詔安客語與客家文化學習廊道營造計畫"/>
    <x v="2"/>
    <n v="8295190"/>
    <n v="8269000"/>
    <s v="111/12/22"/>
    <s v="崙背鄉崙背國小"/>
    <x v="0"/>
    <m/>
    <x v="2"/>
    <s v="雲林縣"/>
  </r>
  <r>
    <n v="63"/>
    <s v="客委會"/>
    <x v="13"/>
    <s v="雲林縣政府文化觀光處"/>
    <s v="雲林縣詔安客家「文昌國小舊宿舍群」調查研究暨規劃設計"/>
    <s v="雲林縣詔安客家「文昌國小舊宿舍群」調查研究暨規劃設計"/>
    <x v="1"/>
    <n v="2700000"/>
    <n v="2550000"/>
    <s v="109/10/05"/>
    <s v="雲林縣-西螺"/>
    <x v="0"/>
    <m/>
    <x v="2"/>
    <s v="雲林縣"/>
  </r>
  <r>
    <n v="64"/>
    <s v="客委會"/>
    <x v="13"/>
    <s v="雲林縣政府文化觀光處"/>
    <s v="雲林縣詔安客家「西螺中山國小舊有宿舍」調查研究暨規劃設計"/>
    <s v="雲林縣詔安客家「西螺中山國小舊有宿舍」調查研究暨規劃設計"/>
    <x v="1"/>
    <n v="2400000"/>
    <n v="2320000"/>
    <s v="109/09/23"/>
    <s v="雲林縣-西螺"/>
    <x v="0"/>
    <m/>
    <x v="2"/>
    <s v="雲林縣"/>
  </r>
  <r>
    <n v="65"/>
    <s v="客委會"/>
    <x v="14"/>
    <s v="雲林縣政府民政處"/>
    <s v="雲林縣詔安客家文化館地坪鋪面修繕計畫"/>
    <s v="雲林縣詔安客家文化館地坪鋪面修繕計畫"/>
    <x v="2"/>
    <n v="3242325"/>
    <n v="3170000"/>
    <s v="111/11/29"/>
    <s v="雲林縣-崙背"/>
    <x v="0"/>
    <m/>
    <x v="2"/>
    <s v="雲林縣"/>
  </r>
  <r>
    <n v="66"/>
    <s v="客委會"/>
    <x v="15"/>
    <s v="臺南市楠西區公所"/>
    <s v="浪漫臺三線最南端客家主題步道-楠西區江家古厝客家大伙房周邊環境改善及據點特色營造"/>
    <s v="「浪漫臺三線最南端客家主題步道-楠西區江家古厝客家大伙房周邊環境改善及據點特色營造工程」委託規劃設計技術服務"/>
    <x v="5"/>
    <n v="1190000"/>
    <n v="1100000"/>
    <s v="111/01/21"/>
    <s v="臺南市楠西區鹿田里"/>
    <x v="0"/>
    <m/>
    <x v="2"/>
    <s v="臺南市"/>
  </r>
  <r>
    <n v="67"/>
    <s v="客委會"/>
    <x v="16"/>
    <s v="高雄市美濃區公所"/>
    <s v="美濃廣善堂周邊環境改善工程計畫"/>
    <s v="「美濃廣善堂周邊環境改善工程」委託設計監造作業 "/>
    <x v="5"/>
    <n v="1615200"/>
    <n v="1615200"/>
    <s v="109/04/09"/>
    <s v="高雄市美濃區"/>
    <x v="0"/>
    <m/>
    <x v="2"/>
    <s v="高雄市"/>
  </r>
  <r>
    <n v="68"/>
    <s v="客委會"/>
    <x v="16"/>
    <s v="高雄市美濃區公所"/>
    <s v="美濃廣善堂周邊環境改善工程計畫"/>
    <s v="美濃廣善堂周邊環境改善工程"/>
    <x v="2"/>
    <n v="19127227"/>
    <n v="17650000"/>
    <s v="110/08/05"/>
    <s v="高雄市美濃區"/>
    <x v="0"/>
    <m/>
    <x v="2"/>
    <s v="高雄市"/>
  </r>
  <r>
    <n v="69"/>
    <s v="客委會"/>
    <x v="16"/>
    <s v="高雄市美濃區公所"/>
    <s v="美濃區黑川老師紀念碑景觀建置工程"/>
    <s v="美濃區黑川老師紀念碑景觀建置工程"/>
    <x v="2"/>
    <n v="388000"/>
    <n v="272000"/>
    <s v="111/06/24"/>
    <s v="高雄市美濃區"/>
    <x v="0"/>
    <m/>
    <x v="1"/>
    <s v="高雄市"/>
  </r>
  <r>
    <n v="70"/>
    <s v="客委會"/>
    <x v="17"/>
    <s v="高雄市政府教育局"/>
    <s v="吉東國小「客家文藝復興基地」美感環境再造"/>
    <s v="高雄市美濃區吉東國小『客家文藝復興基地』美感環境再造工程委託規劃設計監造案"/>
    <x v="12"/>
    <n v="200000"/>
    <n v="200000"/>
    <s v="110/10/15"/>
    <s v="高雄市美濃區"/>
    <x v="0"/>
    <m/>
    <x v="0"/>
    <s v="高雄市"/>
  </r>
  <r>
    <n v="71"/>
    <s v="客委會"/>
    <x v="17"/>
    <s v="高雄市政府教育局"/>
    <s v="吉東國小「客家文藝復興基地」美感環境再造"/>
    <s v=" 高雄市美濃區吉東國小「客家文藝復興基地」美感環境再造工程"/>
    <x v="2"/>
    <n v="2569946"/>
    <n v="2490000"/>
    <s v="111/08/04"/>
    <s v="高雄市美濃區"/>
    <x v="0"/>
    <m/>
    <x v="0"/>
    <s v="高雄市"/>
  </r>
  <r>
    <n v="72"/>
    <s v="客委會"/>
    <x v="16"/>
    <s v="高雄市政府客家事務委員會"/>
    <s v="美濃區龍肚敬字亭整修"/>
    <s v="美濃區龍肚敬字亭整修委託規劃設計暨監造勞務採購案"/>
    <x v="1"/>
    <n v="150000"/>
    <n v="150000"/>
    <s v="110/10/15"/>
    <s v="高雄市美濃區"/>
    <x v="0"/>
    <m/>
    <x v="2"/>
    <s v="高雄市"/>
  </r>
  <r>
    <n v="73"/>
    <s v="客委會"/>
    <x v="16"/>
    <s v="高雄市政府客家事務委員會"/>
    <s v="美濃區龍肚敬字亭整修"/>
    <s v="美濃區龍肚敬字亭整修工程"/>
    <x v="4"/>
    <n v="1577779"/>
    <n v="1413000"/>
    <s v="111/06/29"/>
    <s v="高雄市美濃區"/>
    <x v="0"/>
    <m/>
    <x v="2"/>
    <s v="高雄市"/>
  </r>
  <r>
    <n v="74"/>
    <s v="客委會"/>
    <x v="16"/>
    <s v="高雄市政府客家事務委員會"/>
    <s v="高雄市旗美褒忠義民廟周邊環境改善規劃設計暨工程"/>
    <s v="高雄市旗美褒忠義民廟周邊環境改善工程委託規劃設計暨監造勞務採購案"/>
    <x v="19"/>
    <n v="520000"/>
    <n v="520000"/>
    <s v="110/11/09"/>
    <s v="高雄市旗山區"/>
    <x v="0"/>
    <m/>
    <x v="2"/>
    <s v="高雄市"/>
  </r>
  <r>
    <n v="75"/>
    <s v="客委會"/>
    <x v="16"/>
    <s v="高雄市政府客家事務委員會"/>
    <s v="高雄市旗美褒忠義民廟周邊環境改善規劃設計暨工程"/>
    <s v="高雄市旗美褒忠義民廟周邊環境改善工程"/>
    <x v="17"/>
    <n v="5317896"/>
    <n v="4560000"/>
    <s v="111/09/16"/>
    <s v="高雄市旗山區"/>
    <x v="0"/>
    <m/>
    <x v="2"/>
    <s v="高雄市"/>
  </r>
  <r>
    <n v="76"/>
    <s v="客委會"/>
    <x v="16"/>
    <s v="高雄市政府客家事務委員會"/>
    <s v="客語沉浸非營利幼兒園空間營造暨環境改善設施計畫"/>
    <s v="客語沉浸非營利幼兒園空間營造委託規劃設計暨監造勞務採購案"/>
    <x v="19"/>
    <n v="547000"/>
    <n v="547000"/>
    <s v="111/02/15"/>
    <s v="高雄市三民區"/>
    <x v="0"/>
    <m/>
    <x v="1"/>
    <s v="高雄市"/>
  </r>
  <r>
    <n v="77"/>
    <s v="客委會"/>
    <x v="16"/>
    <s v="高雄市政府客家事務委員會"/>
    <s v="客語沉浸非營利幼兒園空間營造暨環境改善設施計畫"/>
    <s v="客語沉浸非營利幼兒園空間裝修工程"/>
    <x v="8"/>
    <n v="8738499"/>
    <n v="8167767"/>
    <s v="111/07/15"/>
    <s v="高雄市三民區"/>
    <x v="0"/>
    <m/>
    <x v="2"/>
    <s v="高雄市"/>
  </r>
  <r>
    <n v="78"/>
    <s v="客委會"/>
    <x v="16"/>
    <s v="高雄市政府客家事務委員會"/>
    <s v="客語沉浸非營利幼兒園空間營造暨環境改善設施計畫"/>
    <s v="新客家文化園區文物館空調改善工程"/>
    <x v="21"/>
    <n v="11198000"/>
    <n v="8689800"/>
    <s v="111/01/03"/>
    <s v="高雄市三民區"/>
    <x v="0"/>
    <m/>
    <x v="1"/>
    <s v="高雄市"/>
  </r>
  <r>
    <n v="79"/>
    <s v="客委會"/>
    <x v="16"/>
    <s v="高雄市政府客家事務委員會"/>
    <s v="新客家文化園區戶外遊樂設施工程"/>
    <s v="新客家文化園區戶外遊樂設施委託監造勞務採購案"/>
    <x v="19"/>
    <n v="490000"/>
    <n v="490000"/>
    <s v="111/04/13"/>
    <s v="高雄市三民區"/>
    <x v="0"/>
    <m/>
    <x v="1"/>
    <s v="高雄市"/>
  </r>
  <r>
    <n v="80"/>
    <s v="客委會"/>
    <x v="16"/>
    <s v="高雄市政府客家事務委員會"/>
    <s v="新客家文化園區戶外遊樂設施工程"/>
    <s v="新客家文化園區戶外遊樂設施工程"/>
    <x v="9"/>
    <n v="11139897"/>
    <n v="10550000"/>
    <s v="111/06/21"/>
    <s v="高雄市三民區"/>
    <x v="0"/>
    <m/>
    <x v="0"/>
    <s v="高雄市"/>
  </r>
  <r>
    <n v="81"/>
    <s v="客委會"/>
    <x v="16"/>
    <s v="高雄市政府客家事務委員會"/>
    <s v="高雄市盤花公園規劃設計案"/>
    <s v="高雄市盤花公園委託規劃設計及監造技術服務案"/>
    <x v="12"/>
    <n v="5500000"/>
    <n v="5500000"/>
    <s v="111/09/28"/>
    <s v="高雄市三民區"/>
    <x v="1"/>
    <s v="規劃、設計階段納入辦理生態檢核"/>
    <x v="3"/>
    <s v="高雄市"/>
  </r>
  <r>
    <n v="82"/>
    <s v="客委會"/>
    <x v="18"/>
    <s v="屏東縣內埔鄉公所"/>
    <s v="109年度客庄創生環境營造計畫-禾埕專案"/>
    <s v="109年度客庄創生環境營造計畫-禾埕專案計畫工程"/>
    <x v="0"/>
    <n v="41063140"/>
    <n v="41063140"/>
    <s v="111/07/28"/>
    <s v="內埔鄉八壽段118地號土地"/>
    <x v="0"/>
    <m/>
    <x v="7"/>
    <s v="屏東縣"/>
  </r>
  <r>
    <n v="83"/>
    <s v="客委會"/>
    <x v="18"/>
    <s v="屏東縣內埔鄉公所"/>
    <s v="六堆紀念公園一期工程(多功能集會場所暨廁所)"/>
    <s v="六堆紀念公園一期工程(多功能集會場所暨廁所)"/>
    <x v="2"/>
    <n v="46500000"/>
    <n v="46500000"/>
    <s v="111/02/11"/>
    <s v="內埔鄉和興段337地號土地"/>
    <x v="0"/>
    <m/>
    <x v="8"/>
    <s v="屏東縣"/>
  </r>
  <r>
    <n v="84"/>
    <s v="客委會"/>
    <x v="18"/>
    <s v="屏東縣內埔鄉公所"/>
    <s v="六堆紀念公園大型停車場"/>
    <s v="六堆紀念公園大型停車場工程"/>
    <x v="2"/>
    <n v="19110000"/>
    <n v="13600000"/>
    <s v="112/06/07"/>
    <s v="內埔鄉和興段372地號土地"/>
    <x v="0"/>
    <m/>
    <x v="8"/>
    <s v="屏東縣"/>
  </r>
  <r>
    <n v="85"/>
    <s v="客委會"/>
    <x v="18"/>
    <s v="屏東縣內埔鄉公所"/>
    <s v="「盤花敬大地 種樹福後代」-六堆三百紀念公園"/>
    <s v="盤花敬大地 種樹福後代-六堆三百紀念公園工程"/>
    <x v="2"/>
    <n v="8738023"/>
    <n v="7260000"/>
    <s v="111/09/20"/>
    <s v="內埔鄉和興段337地號土地"/>
    <x v="0"/>
    <m/>
    <x v="8"/>
    <s v="屏東縣"/>
  </r>
  <r>
    <n v="86"/>
    <s v="客委會"/>
    <x v="18"/>
    <s v="屏東縣萬巒鄉公所"/>
    <s v="五溝守護工作站裝修工程"/>
    <s v="五溝守護工作站裝修工程"/>
    <x v="5"/>
    <n v="1455000"/>
    <n v="1450000"/>
    <s v="110/05/20"/>
    <s v="萬巒鄉五溝村"/>
    <x v="0"/>
    <m/>
    <x v="1"/>
    <s v="屏東縣"/>
  </r>
  <r>
    <n v="87"/>
    <s v="客委會"/>
    <x v="18"/>
    <s v="屏東縣萬巒鄉公所"/>
    <s v="萬巒鄉濃情巧克力愛情莊園構想書"/>
    <s v="萬巒鄉濃情巧克力愛情莊園"/>
    <x v="2"/>
    <n v="26688932"/>
    <n v="22979000"/>
    <s v="110/09/02"/>
    <s v="萬巒鄉佳和村"/>
    <x v="0"/>
    <m/>
    <x v="0"/>
    <s v="屏東縣"/>
  </r>
  <r>
    <n v="88"/>
    <s v="客委會"/>
    <x v="18"/>
    <s v="屏東縣萬巒鄉公所"/>
    <s v="萬巒鄉泗溝村風雨球場工程規劃設計暨工程施作案"/>
    <s v="萬巒鄉泗溝村風雨球場工程"/>
    <x v="9"/>
    <n v="45833408"/>
    <n v="45600000"/>
    <s v="111/08/29"/>
    <s v="萬巒鄉泗溝村"/>
    <x v="0"/>
    <m/>
    <x v="0"/>
    <s v="屏東縣"/>
  </r>
  <r>
    <n v="89"/>
    <s v="客委會"/>
    <x v="18"/>
    <s v="屏東縣萬巒鄉公所"/>
    <s v="⌜萬巒山水，忠勇先鋒⌟環境整備規劃設計暨工程施作案"/>
    <s v="「萬巒山水，忠勇先鋒」環境整備規畫設計暨工程施作案之「萬巒國小活動中心設備改善案」"/>
    <x v="22"/>
    <n v="394683"/>
    <n v="394683"/>
    <s v="112/01/04"/>
    <s v="萬巒國小"/>
    <x v="0"/>
    <m/>
    <x v="1"/>
    <s v="屏東縣"/>
  </r>
  <r>
    <n v="90"/>
    <s v="客委會"/>
    <x v="18"/>
    <s v="屏東縣高樹鄉公所"/>
    <s v="屏東縣高樹鄉南華運動公園興建工程"/>
    <s v="屏東縣高樹鄉南華運動公園興建工程"/>
    <x v="2"/>
    <n v="28151915"/>
    <n v="28000000"/>
    <s v="110/01/11"/>
    <s v="高樹鄉"/>
    <x v="0"/>
    <m/>
    <x v="0"/>
    <s v="屏東縣"/>
  </r>
  <r>
    <n v="91"/>
    <s v="客委會"/>
    <x v="18"/>
    <s v="屏東縣車城鄉公所"/>
    <s v="車程鄉保力客家文物館展示空間及環境改善計畫"/>
    <s v="車程鄉保力客家文物館展示空間及環境改善計畫"/>
    <x v="17"/>
    <n v="5885507"/>
    <n v="5678000"/>
    <s v="111/12/28"/>
    <s v="屏東縣車城鄉保力村"/>
    <x v="0"/>
    <m/>
    <x v="2"/>
    <s v="屏東縣"/>
  </r>
  <r>
    <n v="92"/>
    <s v="客委會"/>
    <x v="19"/>
    <s v="屏東縣政府教育處體育發展中心"/>
    <s v="屏東縣新埤國中風雨球場規劃設計暨工程施作案"/>
    <s v="屏東縣新埤國中風雨球場規劃設計暨工程施作案"/>
    <x v="23"/>
    <n v="10027778"/>
    <n v="11347897"/>
    <s v="110/12/20"/>
    <s v="屏東縣立新埤國民中學"/>
    <x v="0"/>
    <m/>
    <x v="9"/>
    <s v="屏東縣"/>
  </r>
  <r>
    <n v="93"/>
    <s v="客委會"/>
    <x v="18"/>
    <s v="屏東縣政府工務處"/>
    <s v="「六堆紀念公園」共融遊戲場營造計畫"/>
    <s v="內埔之心文化公園共融遊戲場營造計畫統包工程"/>
    <x v="2"/>
    <n v="26289000"/>
    <n v="26289000"/>
    <s v="110/06/23"/>
    <s v="屏東縣內埔鄉"/>
    <x v="0"/>
    <m/>
    <x v="0"/>
    <s v="屏東縣"/>
  </r>
  <r>
    <n v="94"/>
    <s v="客委會"/>
    <x v="18"/>
    <s v="屏東縣政府客家事務處"/>
    <s v="五溝水聚落「劉氏大我祖堂」整體修繕及教育導覽系統建置計畫"/>
    <s v="五溝水聚落「劉氏大我祖堂」整體修繕及教育導覽系統建置工程"/>
    <x v="2"/>
    <n v="17185163"/>
    <n v="17180000"/>
    <s v="111/04/14"/>
    <s v="屏東縣萬巒鄉"/>
    <x v="0"/>
    <m/>
    <x v="2"/>
    <s v="屏東縣"/>
  </r>
  <r>
    <n v="95"/>
    <s v="客委會"/>
    <x v="18"/>
    <s v="屏東縣政府客家事務處"/>
    <s v="前堆溪之畔-煙墩火燒庄戰役文化環境保存計劃"/>
    <s v="前堆溪之畔-煙墩火燒庄戰役文化環境保存計劃"/>
    <x v="6"/>
    <n v="2777778"/>
    <n v="2770000"/>
    <s v="108/07/18"/>
    <s v="屏東市、長治鄉"/>
    <x v="0"/>
    <m/>
    <x v="0"/>
    <s v="屏東縣"/>
  </r>
  <r>
    <n v="96"/>
    <s v="客委會"/>
    <x v="18"/>
    <s v="屏東縣政府客家事務處"/>
    <s v="「蜿蜒龍頸溪,民水情相連」龍頸溪水岸環境營造計畫"/>
    <s v="「蜿蜒龍頸溪，民水情相連」龍頸溪水岸環境營造計畫(第一期工程)"/>
    <x v="2"/>
    <n v="63545688"/>
    <n v="63545688"/>
    <s v="110/03/24"/>
    <s v="屏東縣內埔鄉"/>
    <x v="0"/>
    <m/>
    <x v="0"/>
    <s v="屏東縣"/>
  </r>
  <r>
    <n v="97"/>
    <s v="客委會"/>
    <x v="18"/>
    <s v="屏東縣政府客家事務處"/>
    <s v="「蜿蜒龍頸溪,民水情相連」龍頸溪水岸環境營造計畫"/>
    <s v="「蜿蜒龍頸溪，民水情相連」龍頸溪水岸環境營造計畫(第二期統包工程)-竹田謝馬湖特色遊具公園"/>
    <x v="2"/>
    <n v="37352613"/>
    <n v="37300000"/>
    <s v="110/09/09"/>
    <s v="屏東縣竹田鄉"/>
    <x v="0"/>
    <m/>
    <x v="0"/>
    <s v="屏東縣"/>
  </r>
  <r>
    <n v="98"/>
    <s v="客委會"/>
    <x v="18"/>
    <s v="屏東縣政府客家事務處"/>
    <s v="「蜿蜒龍頸溪,民水情相連」龍頸溪水岸環境營造計畫"/>
    <s v="「蜿蜒龍頸溪，民水情相連」龍頸溪水岸環境營造計畫(第二期統包工程-自行車道、休憩廣場、道路優化工程"/>
    <x v="2"/>
    <n v="46222059"/>
    <n v="46200000"/>
    <s v="110/10/07"/>
    <s v="屏東縣竹田鄉"/>
    <x v="0"/>
    <m/>
    <x v="0"/>
    <s v="屏東縣"/>
  </r>
  <r>
    <n v="99"/>
    <s v="客委會"/>
    <x v="18"/>
    <s v="屏東縣政府客家事務處"/>
    <s v="屏東縣佳冬蕭屋洋樓修復工程"/>
    <s v="屏東縣佳冬蕭屋洋樓修復工程"/>
    <x v="0"/>
    <n v="23050000"/>
    <n v="22880000"/>
    <s v="110/07/02"/>
    <s v="屏東縣佳冬鄉"/>
    <x v="0"/>
    <m/>
    <x v="2"/>
    <s v="屏東縣"/>
  </r>
  <r>
    <n v="100"/>
    <s v="客委會"/>
    <x v="18"/>
    <s v="屏東縣政府客家事務處"/>
    <s v="屏東縣客家博物館-定位設計與初步營運規劃案"/>
    <s v="屏東縣客家博物館-定位設計與初步營運規劃案"/>
    <x v="3"/>
    <n v="7000000"/>
    <n v="6860000"/>
    <s v="109/11/26"/>
    <s v="屏東市菸廠路1號"/>
    <x v="0"/>
    <m/>
    <x v="2"/>
    <s v="屏東縣"/>
  </r>
  <r>
    <n v="101"/>
    <s v="客委會"/>
    <x v="18"/>
    <s v="屏東縣政府客家事務處"/>
    <s v="屏東縣客家博物館-定位設計與初步營運規劃案"/>
    <s v="屏東縣客家博物館-裝修及展示工程委託案"/>
    <x v="4"/>
    <n v="48227673"/>
    <n v="47576032"/>
    <s v="110/08/12"/>
    <s v="屏東市菸廠路1號"/>
    <x v="0"/>
    <m/>
    <x v="2"/>
    <s v="屏東縣"/>
  </r>
  <r>
    <n v="102"/>
    <s v="客委會"/>
    <x v="18"/>
    <s v="屏東縣政府客家事務處"/>
    <s v="屏東縣客家博物館-定位設計與初步營運規劃案"/>
    <s v="屏東縣客家博物館-裝修及展示工程委託監造案"/>
    <x v="5"/>
    <n v="1600000"/>
    <n v="1590000"/>
    <s v="110/07/23"/>
    <s v="屏東市菸廠路1號"/>
    <x v="0"/>
    <m/>
    <x v="2"/>
    <s v="屏東縣"/>
  </r>
  <r>
    <n v="103"/>
    <s v="客委會"/>
    <x v="18"/>
    <s v="屏東縣政府客家事務處"/>
    <s v="屏東縣客家博物館-定位設計與初步營運規劃案"/>
    <s v="屏東菸葉廠-19號倉庫建置典藏庫房工程"/>
    <x v="4"/>
    <n v="163486017"/>
    <n v="159300000"/>
    <s v="111/01/07"/>
    <s v="屏東市菸廠路1號"/>
    <x v="0"/>
    <m/>
    <x v="2"/>
    <s v="屏東縣"/>
  </r>
  <r>
    <n v="104"/>
    <s v="客委會"/>
    <x v="18"/>
    <s v="屏東縣政府客家事務處"/>
    <s v="屏東縣竹田驛園各館舍及周邊環境改善整備計畫(第二期)"/>
    <s v="屏東縣竹田驛園各館舍及周邊環境改善整備計畫(第二期)委託規劃設計監造"/>
    <x v="1"/>
    <n v="3933000"/>
    <n v="3890250"/>
    <s v="112/05/11"/>
    <s v="屏東縣竹田鄉"/>
    <x v="0"/>
    <m/>
    <x v="2"/>
    <s v="屏東縣"/>
  </r>
  <r>
    <n v="105"/>
    <s v="客委會"/>
    <x v="18"/>
    <s v="屏東縣政府客家事務處"/>
    <s v="麟洛鄉鄭成功廟生活空間營造計畫"/>
    <s v="麟洛鄉鄭成功廟生活空間營造工程"/>
    <x v="2"/>
    <n v="14239436"/>
    <n v="12870000"/>
    <s v="112/05/10"/>
    <s v="屏東縣麟洛鄉"/>
    <x v="0"/>
    <m/>
    <x v="2"/>
    <s v="屏東縣"/>
  </r>
  <r>
    <n v="106"/>
    <s v="客委會"/>
    <x v="18"/>
    <s v="屏東縣政府客家事務處"/>
    <s v="六堆300年-客庄信仰中心串聯規劃設計暨工程施作案"/>
    <s v="六堆300年-客庄信仰中心串聯規劃設計暨工程施作案統包工程"/>
    <x v="2"/>
    <n v="7199907"/>
    <n v="7190000"/>
    <s v="112/01/03"/>
    <s v="屏東縣內埔鄉"/>
    <x v="0"/>
    <m/>
    <x v="2"/>
    <s v="屏東縣"/>
  </r>
  <r>
    <n v="107"/>
    <s v="客委會"/>
    <x v="20"/>
    <s v="花蓮縣吉安鄉公所"/>
    <s v="吉安客庄社區環境營造-禾埕專案計畫"/>
    <s v="吉安客庄社區環境營造-禾程專案計畫"/>
    <x v="2"/>
    <n v="33531241"/>
    <n v="31650000"/>
    <s v="110/09/01"/>
    <s v="花蓮縣-吉安鄉"/>
    <x v="0"/>
    <m/>
    <x v="2"/>
    <s v="花蓮縣"/>
  </r>
  <r>
    <n v="108"/>
    <s v="客委會"/>
    <x v="20"/>
    <s v="花蓮縣花蓮市公所"/>
    <s v="花蓮市中山風雨球場興建計畫"/>
    <s v="花蓮市中山風雨球場興建工程"/>
    <x v="0"/>
    <n v="40768477"/>
    <n v="37200000"/>
    <s v="111/01/05"/>
    <s v="花蓮縣-花蓮"/>
    <x v="0"/>
    <m/>
    <x v="0"/>
    <s v="花蓮縣"/>
  </r>
  <r>
    <n v="109"/>
    <s v="客委會"/>
    <x v="20"/>
    <s v="花蓮縣花蓮市公所"/>
    <s v="有明庄客語通學廊道興建改善計畫"/>
    <s v="有明庄客語通學廊道興建改善計畫"/>
    <x v="2"/>
    <n v="7113000"/>
    <n v="6050000"/>
    <s v="111/04/12"/>
    <s v="花蓮縣-花蓮"/>
    <x v="0"/>
    <m/>
    <x v="0"/>
    <s v="花蓮縣"/>
  </r>
  <r>
    <n v="110"/>
    <s v="客委會"/>
    <x v="20"/>
    <s v="花蓮縣瑞穗鄉公所"/>
    <s v="瑞美運動公園運動休閒環境營造計畫規劃設計暨工程施作案"/>
    <s v="瑞美運動公園運動休閒環境營造計畫規劃設計暨工程施作案"/>
    <x v="0"/>
    <n v="36871855"/>
    <n v="36000000"/>
    <s v="111/05/26"/>
    <s v="花蓮縣-瑞穗鄉"/>
    <x v="0"/>
    <m/>
    <x v="2"/>
    <s v="花蓮縣"/>
  </r>
  <r>
    <n v="111"/>
    <s v="客委會"/>
    <x v="20"/>
    <s v="花蓮縣政府客家事務處"/>
    <s v="富里客庄義民禮讚詩路行腳環境營造計畫"/>
    <s v="富里客庄義民禮讚詩路行腳環境營造計畫"/>
    <x v="2"/>
    <n v="13567435"/>
    <n v="13567000"/>
    <s v="111/07/25"/>
    <s v=" 花蓮縣-全區"/>
    <x v="0"/>
    <m/>
    <x v="2"/>
    <s v="花蓮縣"/>
  </r>
  <r>
    <n v="112"/>
    <s v="客委會"/>
    <x v="21"/>
    <s v="臺東縣關山鎮公所"/>
    <s v="關山鎮客庄生活傳藝中心整建工程"/>
    <s v="關山鎮客庄生活傳藝中心整建工程"/>
    <x v="24"/>
    <n v="33140000"/>
    <n v="24770000"/>
    <s v="109/12/29"/>
    <s v="臺東縣-關山鎮"/>
    <x v="0"/>
    <m/>
    <x v="2"/>
    <s v="臺東縣"/>
  </r>
  <r>
    <n v="113"/>
    <s v="客委會"/>
    <x v="21"/>
    <s v="臺東縣關山鎮公所"/>
    <s v="臺東縣幸福臺九線關山客庄街區景觀改造計畫"/>
    <s v="臺東縣幸福臺九線關山客庄街區景觀改造規劃設計委託技術服務案"/>
    <x v="3"/>
    <n v="800000"/>
    <n v="780000"/>
    <s v="110/12/15"/>
    <s v="臺東縣-關山鎮"/>
    <x v="0"/>
    <m/>
    <x v="2"/>
    <s v="臺東縣"/>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樞紐分析表1" cacheId="0" applyNumberFormats="0" applyBorderFormats="0" applyFontFormats="0" applyPatternFormats="0" applyAlignmentFormats="0" applyWidthHeightFormats="1" dataCaption="數值" updatedVersion="4" minRefreshableVersion="3" useAutoFormatting="1" itemPrintTitles="1" createdVersion="4" indent="0" outline="1" outlineData="1" multipleFieldFilters="0">
  <location ref="A3:D32" firstHeaderRow="1" firstDataRow="2" firstDataCol="1"/>
  <pivotFields count="15">
    <pivotField showAll="0"/>
    <pivotField showAll="0"/>
    <pivotField axis="axisRow" showAll="0">
      <items count="28">
        <item x="24"/>
        <item x="25"/>
        <item x="14"/>
        <item x="22"/>
        <item x="21"/>
        <item x="23"/>
        <item x="10"/>
        <item x="11"/>
        <item x="3"/>
        <item x="2"/>
        <item x="4"/>
        <item x="1"/>
        <item x="20"/>
        <item x="19"/>
        <item x="15"/>
        <item x="16"/>
        <item x="0"/>
        <item x="6"/>
        <item x="5"/>
        <item x="8"/>
        <item x="7"/>
        <item x="9"/>
        <item x="17"/>
        <item x="13"/>
        <item x="12"/>
        <item x="26"/>
        <item x="18"/>
        <item t="default"/>
      </items>
    </pivotField>
    <pivotField showAll="0"/>
    <pivotField showAll="0"/>
    <pivotField showAll="0"/>
    <pivotField showAll="0"/>
    <pivotField showAll="0"/>
    <pivotField showAll="0"/>
    <pivotField showAll="0"/>
    <pivotField showAll="0"/>
    <pivotField axis="axisCol" dataField="1" showAll="0">
      <items count="3">
        <item x="0"/>
        <item x="1"/>
        <item t="default"/>
      </items>
    </pivotField>
    <pivotField showAll="0"/>
    <pivotField showAll="0"/>
    <pivotField showAll="0">
      <items count="18">
        <item x="0"/>
        <item x="1"/>
        <item x="2"/>
        <item x="4"/>
        <item x="5"/>
        <item x="6"/>
        <item x="7"/>
        <item x="8"/>
        <item x="9"/>
        <item x="10"/>
        <item x="11"/>
        <item x="12"/>
        <item x="13"/>
        <item x="14"/>
        <item x="15"/>
        <item x="16"/>
        <item x="3"/>
        <item t="default"/>
      </items>
    </pivotField>
  </pivotFields>
  <rowFields count="1">
    <field x="2"/>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1">
    <field x="11"/>
  </colFields>
  <colItems count="3">
    <i>
      <x/>
    </i>
    <i>
      <x v="1"/>
    </i>
    <i t="grand">
      <x/>
    </i>
  </colItems>
  <dataFields count="1">
    <dataField name="計數 - 生態檢核_x000a_狀態"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樞紐分析表2" cacheId="1" applyNumberFormats="0" applyBorderFormats="0" applyFontFormats="0" applyPatternFormats="0" applyAlignmentFormats="0" applyWidthHeightFormats="1" dataCaption="數值" updatedVersion="5" minRefreshableVersion="3" useAutoFormatting="1" itemPrintTitles="1" createdVersion="5" indent="0" outline="1" outlineData="1" multipleFieldFilters="0">
  <location ref="A3:D27" firstHeaderRow="1" firstDataRow="2" firstDataCol="1"/>
  <pivotFields count="15">
    <pivotField showAll="0"/>
    <pivotField showAll="0"/>
    <pivotField axis="axisRow" dataField="1" showAll="0">
      <items count="23">
        <item x="20"/>
        <item x="18"/>
        <item x="19"/>
        <item x="8"/>
        <item x="9"/>
        <item x="1"/>
        <item x="2"/>
        <item x="0"/>
        <item x="16"/>
        <item x="17"/>
        <item x="13"/>
        <item x="14"/>
        <item x="3"/>
        <item x="4"/>
        <item x="7"/>
        <item x="5"/>
        <item x="6"/>
        <item x="12"/>
        <item x="11"/>
        <item x="10"/>
        <item x="21"/>
        <item x="15"/>
        <item t="default"/>
      </items>
    </pivotField>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items count="11">
        <item x="4"/>
        <item x="5"/>
        <item x="2"/>
        <item x="9"/>
        <item x="8"/>
        <item x="7"/>
        <item x="0"/>
        <item x="6"/>
        <item x="1"/>
        <item x="3"/>
        <item t="default"/>
      </items>
    </pivotField>
    <pivotField showAll="0"/>
  </pivotFields>
  <rowFields count="1">
    <field x="2"/>
  </rowFields>
  <rowItems count="23">
    <i>
      <x/>
    </i>
    <i>
      <x v="1"/>
    </i>
    <i>
      <x v="2"/>
    </i>
    <i>
      <x v="3"/>
    </i>
    <i>
      <x v="4"/>
    </i>
    <i>
      <x v="5"/>
    </i>
    <i>
      <x v="6"/>
    </i>
    <i>
      <x v="7"/>
    </i>
    <i>
      <x v="8"/>
    </i>
    <i>
      <x v="9"/>
    </i>
    <i>
      <x v="10"/>
    </i>
    <i>
      <x v="11"/>
    </i>
    <i>
      <x v="12"/>
    </i>
    <i>
      <x v="13"/>
    </i>
    <i>
      <x v="14"/>
    </i>
    <i>
      <x v="15"/>
    </i>
    <i>
      <x v="16"/>
    </i>
    <i>
      <x v="17"/>
    </i>
    <i>
      <x v="18"/>
    </i>
    <i>
      <x v="19"/>
    </i>
    <i>
      <x v="20"/>
    </i>
    <i>
      <x v="21"/>
    </i>
    <i t="grand">
      <x/>
    </i>
  </rowItems>
  <colFields count="1">
    <field x="11"/>
  </colFields>
  <colItems count="3">
    <i>
      <x/>
    </i>
    <i>
      <x v="1"/>
    </i>
    <i t="grand">
      <x/>
    </i>
  </colItems>
  <dataFields count="1">
    <dataField name="計數 - 主管機關"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abSelected="1" zoomScaleNormal="100" workbookViewId="0">
      <pane xSplit="2" ySplit="3" topLeftCell="C4" activePane="bottomRight" state="frozen"/>
      <selection pane="topRight" activeCell="C1" sqref="C1"/>
      <selection pane="bottomLeft" activeCell="A4" sqref="A4"/>
      <selection pane="bottomRight" activeCell="B25" sqref="B25"/>
    </sheetView>
  </sheetViews>
  <sheetFormatPr defaultRowHeight="16.5" x14ac:dyDescent="0.25"/>
  <cols>
    <col min="1" max="1" width="6" style="1" bestFit="1" customWidth="1"/>
    <col min="2" max="2" width="31.625" style="3" bestFit="1" customWidth="1"/>
    <col min="3" max="3" width="12" style="1" customWidth="1"/>
    <col min="4" max="4" width="9.625" style="1" customWidth="1"/>
    <col min="5" max="7" width="7.5" style="1" customWidth="1"/>
    <col min="8" max="9" width="8.875" style="1" customWidth="1"/>
    <col min="10" max="10" width="9" style="1"/>
    <col min="11" max="11" width="9" style="1" customWidth="1"/>
    <col min="12" max="12" width="10.625" style="1" customWidth="1"/>
    <col min="13" max="14" width="9" style="1"/>
    <col min="15" max="15" width="7.875" style="1" bestFit="1" customWidth="1"/>
    <col min="16" max="16384" width="9" style="1"/>
  </cols>
  <sheetData>
    <row r="1" spans="1:17" x14ac:dyDescent="0.25">
      <c r="A1" s="118" t="s">
        <v>0</v>
      </c>
      <c r="B1" s="119" t="s">
        <v>17</v>
      </c>
      <c r="C1" s="117" t="s">
        <v>14</v>
      </c>
      <c r="D1" s="122" t="s">
        <v>1</v>
      </c>
      <c r="E1" s="117"/>
      <c r="F1" s="117"/>
      <c r="G1" s="117"/>
      <c r="H1" s="117"/>
      <c r="I1" s="121"/>
      <c r="J1" s="117" t="s">
        <v>9</v>
      </c>
      <c r="K1" s="117"/>
      <c r="L1" s="117"/>
      <c r="M1" s="117"/>
      <c r="N1" s="117"/>
      <c r="O1" s="117"/>
      <c r="P1" s="121"/>
    </row>
    <row r="2" spans="1:17" x14ac:dyDescent="0.25">
      <c r="A2" s="118"/>
      <c r="B2" s="119"/>
      <c r="C2" s="117"/>
      <c r="D2" s="121" t="s">
        <v>15</v>
      </c>
      <c r="E2" s="123" t="s">
        <v>2</v>
      </c>
      <c r="F2" s="123"/>
      <c r="G2" s="123"/>
      <c r="H2" s="123" t="s">
        <v>6</v>
      </c>
      <c r="I2" s="124"/>
      <c r="J2" s="122"/>
      <c r="K2" s="117"/>
      <c r="L2" s="117"/>
      <c r="M2" s="117"/>
      <c r="N2" s="117"/>
      <c r="O2" s="117"/>
      <c r="P2" s="121"/>
    </row>
    <row r="3" spans="1:17" s="22" customFormat="1" ht="174" customHeight="1" x14ac:dyDescent="0.25">
      <c r="A3" s="118"/>
      <c r="B3" s="119"/>
      <c r="C3" s="117"/>
      <c r="D3" s="121"/>
      <c r="E3" s="20" t="s">
        <v>5</v>
      </c>
      <c r="F3" s="20" t="s">
        <v>3</v>
      </c>
      <c r="G3" s="20" t="s">
        <v>4</v>
      </c>
      <c r="H3" s="20" t="s">
        <v>7</v>
      </c>
      <c r="I3" s="20" t="s">
        <v>8</v>
      </c>
      <c r="J3" s="116" t="s">
        <v>587</v>
      </c>
      <c r="K3" s="20" t="s">
        <v>203</v>
      </c>
      <c r="L3" s="20" t="s">
        <v>204</v>
      </c>
      <c r="M3" s="20" t="s">
        <v>10</v>
      </c>
      <c r="N3" s="20" t="s">
        <v>11</v>
      </c>
      <c r="O3" s="20" t="s">
        <v>12</v>
      </c>
      <c r="P3" s="20" t="s">
        <v>13</v>
      </c>
      <c r="Q3" s="21"/>
    </row>
    <row r="4" spans="1:17" x14ac:dyDescent="0.25">
      <c r="A4" s="2">
        <v>1</v>
      </c>
      <c r="B4" s="113" t="s">
        <v>167</v>
      </c>
      <c r="C4" s="115">
        <v>5</v>
      </c>
      <c r="D4" s="115"/>
      <c r="E4" s="115"/>
      <c r="F4" s="2"/>
      <c r="G4" s="2"/>
      <c r="H4" s="2"/>
      <c r="I4" s="5"/>
      <c r="J4" s="115">
        <v>5</v>
      </c>
      <c r="K4" s="114"/>
      <c r="L4" s="19"/>
      <c r="M4" s="114">
        <v>3</v>
      </c>
      <c r="N4" s="114">
        <v>2</v>
      </c>
      <c r="O4" s="114"/>
      <c r="P4" s="114"/>
    </row>
    <row r="5" spans="1:17" x14ac:dyDescent="0.25">
      <c r="A5" s="2">
        <v>2</v>
      </c>
      <c r="B5" s="113" t="s">
        <v>144</v>
      </c>
      <c r="C5" s="115">
        <v>24</v>
      </c>
      <c r="D5" s="115"/>
      <c r="E5" s="115"/>
      <c r="F5" s="2"/>
      <c r="G5" s="2"/>
      <c r="H5" s="2"/>
      <c r="I5" s="5"/>
      <c r="J5" s="115">
        <v>24</v>
      </c>
      <c r="K5" s="114"/>
      <c r="L5" s="19"/>
      <c r="M5" s="114">
        <v>10</v>
      </c>
      <c r="N5" s="114">
        <v>12</v>
      </c>
      <c r="O5" s="114"/>
      <c r="P5" s="114">
        <v>2</v>
      </c>
    </row>
    <row r="6" spans="1:17" x14ac:dyDescent="0.25">
      <c r="A6" s="2">
        <v>3</v>
      </c>
      <c r="B6" s="113" t="s">
        <v>158</v>
      </c>
      <c r="C6" s="115">
        <v>1</v>
      </c>
      <c r="D6" s="115"/>
      <c r="E6" s="115"/>
      <c r="F6" s="2"/>
      <c r="G6" s="2"/>
      <c r="H6" s="2"/>
      <c r="I6" s="5"/>
      <c r="J6" s="115">
        <v>1</v>
      </c>
      <c r="K6" s="114"/>
      <c r="L6" s="19"/>
      <c r="M6" s="114">
        <v>1</v>
      </c>
      <c r="N6" s="114"/>
      <c r="O6" s="114"/>
      <c r="P6" s="114"/>
    </row>
    <row r="7" spans="1:17" x14ac:dyDescent="0.25">
      <c r="A7" s="2">
        <v>4</v>
      </c>
      <c r="B7" s="113" t="s">
        <v>53</v>
      </c>
      <c r="C7" s="115">
        <v>19</v>
      </c>
      <c r="D7" s="115">
        <v>1</v>
      </c>
      <c r="E7" s="115">
        <v>1</v>
      </c>
      <c r="F7" s="2">
        <v>1</v>
      </c>
      <c r="G7" s="2"/>
      <c r="H7" s="2"/>
      <c r="I7" s="5"/>
      <c r="J7" s="115">
        <v>18</v>
      </c>
      <c r="K7" s="114"/>
      <c r="L7" s="19"/>
      <c r="M7" s="114">
        <v>10</v>
      </c>
      <c r="N7" s="114">
        <v>7</v>
      </c>
      <c r="O7" s="114">
        <v>1</v>
      </c>
      <c r="P7" s="114"/>
    </row>
    <row r="8" spans="1:17" x14ac:dyDescent="0.25">
      <c r="A8" s="2">
        <v>5</v>
      </c>
      <c r="B8" s="113" t="s">
        <v>72</v>
      </c>
      <c r="C8" s="115">
        <v>4</v>
      </c>
      <c r="D8" s="115">
        <v>1</v>
      </c>
      <c r="E8" s="115">
        <v>1</v>
      </c>
      <c r="F8" s="2"/>
      <c r="G8" s="2">
        <v>1</v>
      </c>
      <c r="H8" s="2"/>
      <c r="I8" s="5"/>
      <c r="J8" s="115">
        <v>3</v>
      </c>
      <c r="K8" s="114"/>
      <c r="L8" s="19"/>
      <c r="M8" s="114"/>
      <c r="N8" s="114">
        <v>3</v>
      </c>
      <c r="O8" s="114"/>
      <c r="P8" s="114"/>
    </row>
    <row r="9" spans="1:17" x14ac:dyDescent="0.25">
      <c r="A9" s="2">
        <v>6</v>
      </c>
      <c r="B9" s="113" t="s">
        <v>28</v>
      </c>
      <c r="C9" s="115">
        <v>4</v>
      </c>
      <c r="D9" s="115"/>
      <c r="E9" s="115"/>
      <c r="F9" s="2"/>
      <c r="G9" s="2"/>
      <c r="H9" s="2"/>
      <c r="I9" s="5"/>
      <c r="J9" s="115">
        <v>4</v>
      </c>
      <c r="K9" s="114"/>
      <c r="L9" s="19"/>
      <c r="M9" s="114"/>
      <c r="N9" s="114"/>
      <c r="O9" s="114"/>
      <c r="P9" s="114">
        <v>4</v>
      </c>
    </row>
    <row r="10" spans="1:17" x14ac:dyDescent="0.25">
      <c r="A10" s="2">
        <v>7</v>
      </c>
      <c r="B10" s="113" t="s">
        <v>26</v>
      </c>
      <c r="C10" s="115">
        <v>10</v>
      </c>
      <c r="D10" s="115"/>
      <c r="E10" s="115"/>
      <c r="F10" s="2"/>
      <c r="G10" s="2"/>
      <c r="H10" s="2"/>
      <c r="I10" s="5"/>
      <c r="J10" s="115">
        <v>10</v>
      </c>
      <c r="K10" s="114"/>
      <c r="L10" s="19"/>
      <c r="M10" s="114">
        <v>10</v>
      </c>
      <c r="N10" s="114"/>
      <c r="O10" s="114"/>
      <c r="P10" s="114"/>
    </row>
    <row r="11" spans="1:17" x14ac:dyDescent="0.25">
      <c r="A11" s="2">
        <v>8</v>
      </c>
      <c r="B11" s="113" t="s">
        <v>207</v>
      </c>
      <c r="C11" s="115">
        <v>1</v>
      </c>
      <c r="D11" s="115"/>
      <c r="E11" s="115"/>
      <c r="F11" s="2"/>
      <c r="G11" s="2"/>
      <c r="H11" s="2"/>
      <c r="I11" s="5"/>
      <c r="J11" s="115">
        <v>1</v>
      </c>
      <c r="K11" s="114"/>
      <c r="L11" s="19"/>
      <c r="M11" s="114"/>
      <c r="N11" s="114">
        <v>1</v>
      </c>
      <c r="O11" s="114"/>
      <c r="P11" s="114"/>
    </row>
    <row r="12" spans="1:17" x14ac:dyDescent="0.25">
      <c r="A12" s="2">
        <v>9</v>
      </c>
      <c r="B12" s="113" t="s">
        <v>137</v>
      </c>
      <c r="C12" s="115">
        <v>13</v>
      </c>
      <c r="D12" s="115">
        <v>1</v>
      </c>
      <c r="E12" s="115">
        <v>1</v>
      </c>
      <c r="F12" s="2"/>
      <c r="G12" s="2">
        <v>1</v>
      </c>
      <c r="H12" s="2"/>
      <c r="I12" s="5"/>
      <c r="J12" s="115">
        <v>12</v>
      </c>
      <c r="K12" s="114"/>
      <c r="L12" s="19"/>
      <c r="M12" s="114">
        <v>7</v>
      </c>
      <c r="N12" s="114">
        <v>1</v>
      </c>
      <c r="O12" s="114"/>
      <c r="P12" s="114">
        <v>4</v>
      </c>
    </row>
    <row r="13" spans="1:17" x14ac:dyDescent="0.25">
      <c r="A13" s="2">
        <v>10</v>
      </c>
      <c r="B13" s="113" t="s">
        <v>134</v>
      </c>
      <c r="C13" s="115">
        <v>2</v>
      </c>
      <c r="D13" s="115"/>
      <c r="E13" s="115"/>
      <c r="F13" s="2"/>
      <c r="G13" s="2"/>
      <c r="H13" s="2"/>
      <c r="I13" s="5"/>
      <c r="J13" s="115">
        <v>2</v>
      </c>
      <c r="K13" s="114"/>
      <c r="L13" s="19"/>
      <c r="M13" s="114"/>
      <c r="N13" s="114">
        <v>2</v>
      </c>
      <c r="O13" s="114"/>
      <c r="P13" s="114"/>
    </row>
    <row r="14" spans="1:17" x14ac:dyDescent="0.25">
      <c r="A14" s="2">
        <v>11</v>
      </c>
      <c r="B14" s="113" t="s">
        <v>588</v>
      </c>
      <c r="C14" s="115">
        <v>3</v>
      </c>
      <c r="D14" s="115"/>
      <c r="E14" s="115"/>
      <c r="F14" s="2"/>
      <c r="G14" s="2"/>
      <c r="H14" s="2"/>
      <c r="I14" s="5"/>
      <c r="J14" s="115">
        <v>3</v>
      </c>
      <c r="K14" s="114"/>
      <c r="L14" s="19"/>
      <c r="M14" s="114">
        <v>3</v>
      </c>
      <c r="N14" s="114"/>
      <c r="O14" s="114"/>
      <c r="P14" s="114"/>
    </row>
    <row r="15" spans="1:17" x14ac:dyDescent="0.25">
      <c r="A15" s="2">
        <v>12</v>
      </c>
      <c r="B15" s="113" t="s">
        <v>123</v>
      </c>
      <c r="C15" s="115">
        <v>1</v>
      </c>
      <c r="D15" s="115"/>
      <c r="E15" s="115"/>
      <c r="F15" s="2"/>
      <c r="G15" s="2"/>
      <c r="H15" s="2"/>
      <c r="I15" s="5"/>
      <c r="J15" s="115">
        <v>1</v>
      </c>
      <c r="K15" s="114"/>
      <c r="L15" s="19"/>
      <c r="M15" s="114">
        <v>1</v>
      </c>
      <c r="N15" s="114"/>
      <c r="O15" s="114"/>
      <c r="P15" s="114"/>
    </row>
    <row r="16" spans="1:17" x14ac:dyDescent="0.25">
      <c r="A16" s="2">
        <v>13</v>
      </c>
      <c r="B16" s="113" t="s">
        <v>35</v>
      </c>
      <c r="C16" s="115">
        <v>4</v>
      </c>
      <c r="D16" s="115">
        <v>2</v>
      </c>
      <c r="E16" s="115">
        <v>2</v>
      </c>
      <c r="F16" s="2">
        <v>1</v>
      </c>
      <c r="G16" s="2">
        <v>1</v>
      </c>
      <c r="H16" s="2"/>
      <c r="I16" s="5"/>
      <c r="J16" s="115">
        <v>2</v>
      </c>
      <c r="K16" s="114"/>
      <c r="L16" s="19"/>
      <c r="M16" s="114">
        <v>2</v>
      </c>
      <c r="N16" s="114"/>
      <c r="O16" s="114"/>
      <c r="P16" s="114"/>
    </row>
    <row r="17" spans="1:16" x14ac:dyDescent="0.25">
      <c r="A17" s="2">
        <v>14</v>
      </c>
      <c r="B17" s="113" t="s">
        <v>33</v>
      </c>
      <c r="C17" s="115">
        <v>1</v>
      </c>
      <c r="D17" s="115"/>
      <c r="E17" s="115"/>
      <c r="F17" s="2"/>
      <c r="G17" s="2"/>
      <c r="H17" s="2"/>
      <c r="I17" s="5"/>
      <c r="J17" s="115">
        <v>1</v>
      </c>
      <c r="K17" s="114"/>
      <c r="L17" s="19"/>
      <c r="M17" s="114"/>
      <c r="N17" s="114">
        <v>1</v>
      </c>
      <c r="O17" s="114"/>
      <c r="P17" s="114"/>
    </row>
    <row r="18" spans="1:16" x14ac:dyDescent="0.25">
      <c r="A18" s="2">
        <v>15</v>
      </c>
      <c r="B18" s="113" t="s">
        <v>41</v>
      </c>
      <c r="C18" s="115">
        <v>2</v>
      </c>
      <c r="D18" s="115"/>
      <c r="E18" s="115"/>
      <c r="F18" s="2"/>
      <c r="G18" s="2"/>
      <c r="H18" s="2"/>
      <c r="I18" s="5"/>
      <c r="J18" s="115">
        <v>2</v>
      </c>
      <c r="K18" s="114">
        <v>1</v>
      </c>
      <c r="L18" s="19"/>
      <c r="M18" s="114">
        <v>2</v>
      </c>
      <c r="N18" s="114">
        <v>1</v>
      </c>
      <c r="O18" s="114"/>
      <c r="P18" s="114">
        <v>1</v>
      </c>
    </row>
    <row r="19" spans="1:16" x14ac:dyDescent="0.25">
      <c r="A19" s="2">
        <v>16</v>
      </c>
      <c r="B19" s="113" t="s">
        <v>196</v>
      </c>
      <c r="C19" s="115">
        <v>7</v>
      </c>
      <c r="D19" s="115"/>
      <c r="E19" s="115"/>
      <c r="F19" s="2"/>
      <c r="G19" s="2"/>
      <c r="H19" s="2"/>
      <c r="I19" s="5"/>
      <c r="J19" s="115">
        <v>7</v>
      </c>
      <c r="K19" s="114">
        <v>1</v>
      </c>
      <c r="L19" s="19"/>
      <c r="M19" s="114">
        <v>4</v>
      </c>
      <c r="N19" s="114">
        <v>1</v>
      </c>
      <c r="O19" s="114"/>
      <c r="P19" s="114">
        <v>1</v>
      </c>
    </row>
    <row r="20" spans="1:16" x14ac:dyDescent="0.25">
      <c r="A20" s="2">
        <v>17</v>
      </c>
      <c r="B20" s="113" t="s">
        <v>48</v>
      </c>
      <c r="C20" s="115">
        <v>2</v>
      </c>
      <c r="D20" s="115"/>
      <c r="E20" s="115"/>
      <c r="F20" s="2"/>
      <c r="G20" s="2"/>
      <c r="H20" s="2"/>
      <c r="I20" s="5"/>
      <c r="J20" s="115">
        <v>2</v>
      </c>
      <c r="K20" s="114"/>
      <c r="L20" s="19"/>
      <c r="M20" s="114"/>
      <c r="N20" s="114">
        <v>1</v>
      </c>
      <c r="O20" s="114"/>
      <c r="P20" s="114">
        <v>1</v>
      </c>
    </row>
    <row r="21" spans="1:16" x14ac:dyDescent="0.25">
      <c r="A21" s="2">
        <v>18</v>
      </c>
      <c r="B21" s="113" t="s">
        <v>111</v>
      </c>
      <c r="C21" s="115">
        <v>4</v>
      </c>
      <c r="D21" s="115"/>
      <c r="E21" s="115"/>
      <c r="F21" s="2"/>
      <c r="G21" s="2"/>
      <c r="H21" s="2"/>
      <c r="I21" s="5"/>
      <c r="J21" s="115">
        <v>4</v>
      </c>
      <c r="K21" s="114"/>
      <c r="L21" s="19"/>
      <c r="M21" s="114">
        <v>3</v>
      </c>
      <c r="N21" s="114">
        <v>1</v>
      </c>
      <c r="O21" s="114"/>
      <c r="P21" s="114"/>
    </row>
    <row r="22" spans="1:16" x14ac:dyDescent="0.25">
      <c r="A22" s="2">
        <v>19</v>
      </c>
      <c r="B22" s="113" t="s">
        <v>109</v>
      </c>
      <c r="C22" s="115">
        <v>1</v>
      </c>
      <c r="D22" s="115"/>
      <c r="E22" s="115"/>
      <c r="F22" s="2"/>
      <c r="G22" s="2"/>
      <c r="H22" s="2"/>
      <c r="I22" s="5"/>
      <c r="J22" s="115">
        <v>1</v>
      </c>
      <c r="K22" s="114"/>
      <c r="L22" s="19"/>
      <c r="M22" s="114">
        <v>1</v>
      </c>
      <c r="N22" s="114"/>
      <c r="O22" s="114"/>
      <c r="P22" s="114"/>
    </row>
    <row r="23" spans="1:16" x14ac:dyDescent="0.25">
      <c r="A23" s="2">
        <v>20</v>
      </c>
      <c r="B23" s="113" t="s">
        <v>197</v>
      </c>
      <c r="C23" s="115">
        <v>2</v>
      </c>
      <c r="D23" s="115"/>
      <c r="E23" s="115"/>
      <c r="F23" s="2"/>
      <c r="G23" s="2"/>
      <c r="H23" s="2"/>
      <c r="I23" s="5"/>
      <c r="J23" s="115">
        <v>2</v>
      </c>
      <c r="K23" s="114"/>
      <c r="L23" s="19"/>
      <c r="M23" s="114"/>
      <c r="N23" s="114">
        <v>2</v>
      </c>
      <c r="O23" s="114"/>
      <c r="P23" s="114"/>
    </row>
    <row r="24" spans="1:16" x14ac:dyDescent="0.25">
      <c r="A24" s="2">
        <v>21</v>
      </c>
      <c r="B24" s="113" t="s">
        <v>176</v>
      </c>
      <c r="C24" s="115">
        <v>2</v>
      </c>
      <c r="D24" s="115"/>
      <c r="E24" s="115"/>
      <c r="F24" s="2"/>
      <c r="G24" s="2"/>
      <c r="H24" s="2"/>
      <c r="I24" s="5"/>
      <c r="J24" s="115">
        <v>2</v>
      </c>
      <c r="K24" s="114"/>
      <c r="L24" s="19"/>
      <c r="M24" s="114">
        <v>2</v>
      </c>
      <c r="N24" s="114"/>
      <c r="O24" s="114"/>
      <c r="P24" s="114"/>
    </row>
    <row r="25" spans="1:16" x14ac:dyDescent="0.25">
      <c r="A25" s="2">
        <v>22</v>
      </c>
      <c r="B25" s="113" t="s">
        <v>198</v>
      </c>
      <c r="C25" s="115">
        <v>1</v>
      </c>
      <c r="D25" s="115"/>
      <c r="E25" s="115"/>
      <c r="F25" s="2"/>
      <c r="G25" s="2"/>
      <c r="H25" s="2"/>
      <c r="I25" s="5"/>
      <c r="J25" s="115">
        <v>1</v>
      </c>
      <c r="K25" s="114"/>
      <c r="L25" s="19"/>
      <c r="M25" s="114">
        <v>1</v>
      </c>
      <c r="N25" s="114"/>
      <c r="O25" s="19"/>
      <c r="P25" s="114"/>
    </row>
    <row r="26" spans="1:16" x14ac:dyDescent="0.25">
      <c r="A26" s="120" t="s">
        <v>16</v>
      </c>
      <c r="B26" s="120"/>
      <c r="C26" s="4">
        <f t="shared" ref="C26:H26" si="0">SUM(C4:C25)</f>
        <v>113</v>
      </c>
      <c r="D26" s="7">
        <f t="shared" si="0"/>
        <v>5</v>
      </c>
      <c r="E26" s="7">
        <f t="shared" si="0"/>
        <v>5</v>
      </c>
      <c r="F26" s="7">
        <f t="shared" si="0"/>
        <v>2</v>
      </c>
      <c r="G26" s="7">
        <f t="shared" si="0"/>
        <v>3</v>
      </c>
      <c r="H26" s="7">
        <f t="shared" si="0"/>
        <v>0</v>
      </c>
      <c r="I26" s="6">
        <v>0</v>
      </c>
      <c r="J26" s="4">
        <f t="shared" ref="J26:P26" si="1">SUM(J4:J25)</f>
        <v>108</v>
      </c>
      <c r="K26" s="4">
        <f t="shared" si="1"/>
        <v>2</v>
      </c>
      <c r="L26" s="4">
        <f t="shared" si="1"/>
        <v>0</v>
      </c>
      <c r="M26" s="4">
        <f t="shared" si="1"/>
        <v>60</v>
      </c>
      <c r="N26" s="4">
        <f t="shared" si="1"/>
        <v>35</v>
      </c>
      <c r="O26" s="4">
        <f t="shared" si="1"/>
        <v>1</v>
      </c>
      <c r="P26" s="4">
        <f t="shared" si="1"/>
        <v>13</v>
      </c>
    </row>
  </sheetData>
  <mergeCells count="9">
    <mergeCell ref="C1:C3"/>
    <mergeCell ref="A1:A3"/>
    <mergeCell ref="B1:B3"/>
    <mergeCell ref="A26:B26"/>
    <mergeCell ref="J1:P2"/>
    <mergeCell ref="D2:D3"/>
    <mergeCell ref="E2:G2"/>
    <mergeCell ref="H2:I2"/>
    <mergeCell ref="D1:I1"/>
  </mergeCells>
  <phoneticPr fontId="1" type="noConversion"/>
  <printOptions horizontalCentered="1"/>
  <pageMargins left="0.15748031496062992" right="0.15748031496062992" top="0.51181102362204722" bottom="0.39370078740157483" header="0.23622047244094491" footer="0.15748031496062992"/>
  <pageSetup paperSize="9" scale="88" fitToHeight="0" orientation="landscape" r:id="rId1"/>
  <headerFooter>
    <oddHeader>&amp;C&amp;"標楷體,粗體"&amp;14客家委員會　　112年工程決標案件辦理生態檢核  執行情形統計表</oddHeader>
    <oddFooter>&amp;C&amp;"標楷體,標準"第 &amp;P 頁，共 &amp;N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2"/>
  <sheetViews>
    <sheetView topLeftCell="A4" workbookViewId="0">
      <selection activeCell="H31" sqref="H5:H31"/>
    </sheetView>
  </sheetViews>
  <sheetFormatPr defaultRowHeight="16.5" x14ac:dyDescent="0.25"/>
  <cols>
    <col min="1" max="1" width="31.625" customWidth="1"/>
    <col min="2" max="2" width="10.125" customWidth="1"/>
    <col min="3" max="3" width="3.875" customWidth="1"/>
    <col min="4" max="4" width="6" customWidth="1"/>
    <col min="6" max="6" width="31.625" bestFit="1" customWidth="1"/>
    <col min="7" max="7" width="7.5" bestFit="1" customWidth="1"/>
    <col min="8" max="8" width="4.5" bestFit="1" customWidth="1"/>
    <col min="9" max="9" width="3.5" bestFit="1" customWidth="1"/>
    <col min="10" max="10" width="5.5" bestFit="1" customWidth="1"/>
  </cols>
  <sheetData>
    <row r="3" spans="1:10" x14ac:dyDescent="0.25">
      <c r="A3" s="16" t="s">
        <v>200</v>
      </c>
      <c r="B3" s="16" t="s">
        <v>201</v>
      </c>
    </row>
    <row r="4" spans="1:10" x14ac:dyDescent="0.25">
      <c r="A4" s="16" t="s">
        <v>193</v>
      </c>
      <c r="B4" t="s">
        <v>19</v>
      </c>
      <c r="C4" t="s">
        <v>36</v>
      </c>
      <c r="D4" t="s">
        <v>199</v>
      </c>
      <c r="F4" t="s">
        <v>193</v>
      </c>
      <c r="G4" t="s">
        <v>202</v>
      </c>
      <c r="H4" t="s">
        <v>19</v>
      </c>
      <c r="I4" t="s">
        <v>36</v>
      </c>
      <c r="J4" t="s">
        <v>199</v>
      </c>
    </row>
    <row r="5" spans="1:10" x14ac:dyDescent="0.25">
      <c r="A5" s="17" t="s">
        <v>194</v>
      </c>
      <c r="B5" s="18">
        <v>2</v>
      </c>
      <c r="C5" s="18"/>
      <c r="D5" s="18">
        <v>2</v>
      </c>
      <c r="F5" t="s">
        <v>18</v>
      </c>
      <c r="G5" t="s">
        <v>20</v>
      </c>
      <c r="H5">
        <v>1</v>
      </c>
      <c r="J5">
        <v>1</v>
      </c>
    </row>
    <row r="6" spans="1:10" x14ac:dyDescent="0.25">
      <c r="A6" s="17" t="s">
        <v>167</v>
      </c>
      <c r="B6" s="18">
        <v>9</v>
      </c>
      <c r="C6" s="18"/>
      <c r="D6" s="18">
        <v>9</v>
      </c>
      <c r="F6" t="s">
        <v>28</v>
      </c>
      <c r="G6" t="s">
        <v>25</v>
      </c>
      <c r="H6">
        <v>3</v>
      </c>
      <c r="J6">
        <v>3</v>
      </c>
    </row>
    <row r="7" spans="1:10" x14ac:dyDescent="0.25">
      <c r="A7" s="17" t="s">
        <v>195</v>
      </c>
      <c r="B7" s="18">
        <v>1</v>
      </c>
      <c r="C7" s="18"/>
      <c r="D7" s="18">
        <v>1</v>
      </c>
      <c r="F7" t="s">
        <v>26</v>
      </c>
      <c r="G7" t="s">
        <v>25</v>
      </c>
      <c r="H7">
        <v>19</v>
      </c>
      <c r="J7">
        <v>19</v>
      </c>
    </row>
    <row r="8" spans="1:10" x14ac:dyDescent="0.25">
      <c r="A8" s="17" t="s">
        <v>153</v>
      </c>
      <c r="B8" s="18">
        <v>1</v>
      </c>
      <c r="C8" s="18"/>
      <c r="D8" s="18">
        <v>1</v>
      </c>
      <c r="F8" t="s">
        <v>31</v>
      </c>
      <c r="G8" t="s">
        <v>25</v>
      </c>
      <c r="H8">
        <v>3</v>
      </c>
      <c r="J8">
        <v>3</v>
      </c>
    </row>
    <row r="9" spans="1:10" x14ac:dyDescent="0.25">
      <c r="A9" s="17" t="s">
        <v>144</v>
      </c>
      <c r="B9" s="18">
        <v>68</v>
      </c>
      <c r="C9" s="18">
        <v>3</v>
      </c>
      <c r="D9" s="18">
        <v>71</v>
      </c>
      <c r="F9" t="s">
        <v>21</v>
      </c>
      <c r="G9" t="s">
        <v>25</v>
      </c>
      <c r="H9">
        <v>1</v>
      </c>
      <c r="J9">
        <v>1</v>
      </c>
    </row>
    <row r="10" spans="1:10" x14ac:dyDescent="0.25">
      <c r="A10" s="17" t="s">
        <v>158</v>
      </c>
      <c r="B10" s="18">
        <v>4</v>
      </c>
      <c r="C10" s="18"/>
      <c r="D10" s="18">
        <v>4</v>
      </c>
      <c r="F10" t="s">
        <v>35</v>
      </c>
      <c r="G10" t="s">
        <v>34</v>
      </c>
      <c r="H10">
        <v>2</v>
      </c>
      <c r="I10">
        <v>2</v>
      </c>
      <c r="J10">
        <v>4</v>
      </c>
    </row>
    <row r="11" spans="1:10" x14ac:dyDescent="0.25">
      <c r="A11" s="17" t="s">
        <v>53</v>
      </c>
      <c r="B11" s="18">
        <v>37</v>
      </c>
      <c r="C11" s="18">
        <v>2</v>
      </c>
      <c r="D11" s="18">
        <v>39</v>
      </c>
      <c r="F11" t="s">
        <v>33</v>
      </c>
      <c r="G11" t="s">
        <v>34</v>
      </c>
      <c r="H11">
        <v>1</v>
      </c>
      <c r="J11">
        <v>1</v>
      </c>
    </row>
    <row r="12" spans="1:10" x14ac:dyDescent="0.25">
      <c r="A12" s="17" t="s">
        <v>72</v>
      </c>
      <c r="B12" s="18">
        <v>3</v>
      </c>
      <c r="C12" s="18">
        <v>1</v>
      </c>
      <c r="D12" s="18">
        <v>4</v>
      </c>
      <c r="F12" t="s">
        <v>41</v>
      </c>
      <c r="G12" t="s">
        <v>39</v>
      </c>
      <c r="H12">
        <v>9</v>
      </c>
      <c r="J12">
        <v>9</v>
      </c>
    </row>
    <row r="13" spans="1:10" x14ac:dyDescent="0.25">
      <c r="A13" s="17" t="s">
        <v>28</v>
      </c>
      <c r="B13" s="18">
        <v>3</v>
      </c>
      <c r="C13" s="18"/>
      <c r="D13" s="18">
        <v>3</v>
      </c>
      <c r="F13" t="s">
        <v>196</v>
      </c>
      <c r="G13" t="s">
        <v>39</v>
      </c>
      <c r="H13">
        <v>10</v>
      </c>
      <c r="J13">
        <v>10</v>
      </c>
    </row>
    <row r="14" spans="1:10" x14ac:dyDescent="0.25">
      <c r="A14" s="17" t="s">
        <v>26</v>
      </c>
      <c r="B14" s="18">
        <v>19</v>
      </c>
      <c r="C14" s="18"/>
      <c r="D14" s="18">
        <v>19</v>
      </c>
      <c r="F14" t="s">
        <v>48</v>
      </c>
      <c r="G14" t="s">
        <v>39</v>
      </c>
      <c r="H14">
        <v>3</v>
      </c>
      <c r="J14">
        <v>3</v>
      </c>
    </row>
    <row r="15" spans="1:10" x14ac:dyDescent="0.25">
      <c r="A15" s="17" t="s">
        <v>31</v>
      </c>
      <c r="B15" s="18">
        <v>3</v>
      </c>
      <c r="C15" s="18"/>
      <c r="D15" s="18">
        <v>3</v>
      </c>
      <c r="F15" t="s">
        <v>53</v>
      </c>
      <c r="G15" t="s">
        <v>56</v>
      </c>
      <c r="H15">
        <v>37</v>
      </c>
      <c r="I15">
        <v>2</v>
      </c>
      <c r="J15">
        <v>39</v>
      </c>
    </row>
    <row r="16" spans="1:10" x14ac:dyDescent="0.25">
      <c r="A16" s="17" t="s">
        <v>21</v>
      </c>
      <c r="B16" s="18">
        <v>1</v>
      </c>
      <c r="C16" s="18"/>
      <c r="D16" s="18">
        <v>1</v>
      </c>
      <c r="F16" t="s">
        <v>72</v>
      </c>
      <c r="G16" t="s">
        <v>56</v>
      </c>
      <c r="H16">
        <v>3</v>
      </c>
      <c r="I16">
        <v>1</v>
      </c>
      <c r="J16">
        <v>4</v>
      </c>
    </row>
    <row r="17" spans="1:10" x14ac:dyDescent="0.25">
      <c r="A17" s="17" t="s">
        <v>137</v>
      </c>
      <c r="B17" s="18">
        <v>10</v>
      </c>
      <c r="C17" s="18">
        <v>1</v>
      </c>
      <c r="D17" s="18">
        <v>11</v>
      </c>
      <c r="F17" t="s">
        <v>197</v>
      </c>
      <c r="G17" t="s">
        <v>104</v>
      </c>
      <c r="H17">
        <v>6</v>
      </c>
      <c r="J17">
        <v>6</v>
      </c>
    </row>
    <row r="18" spans="1:10" x14ac:dyDescent="0.25">
      <c r="A18" s="17" t="s">
        <v>134</v>
      </c>
      <c r="B18" s="18">
        <v>3</v>
      </c>
      <c r="C18" s="18"/>
      <c r="D18" s="18">
        <v>3</v>
      </c>
      <c r="F18" t="s">
        <v>111</v>
      </c>
      <c r="G18" t="s">
        <v>116</v>
      </c>
      <c r="H18">
        <v>4</v>
      </c>
      <c r="J18">
        <v>4</v>
      </c>
    </row>
    <row r="19" spans="1:10" x14ac:dyDescent="0.25">
      <c r="A19" s="17" t="s">
        <v>119</v>
      </c>
      <c r="B19" s="18">
        <v>6</v>
      </c>
      <c r="C19" s="18"/>
      <c r="D19" s="18">
        <v>6</v>
      </c>
      <c r="F19" t="s">
        <v>195</v>
      </c>
      <c r="G19" t="s">
        <v>118</v>
      </c>
      <c r="H19">
        <v>1</v>
      </c>
      <c r="J19">
        <v>1</v>
      </c>
    </row>
    <row r="20" spans="1:10" x14ac:dyDescent="0.25">
      <c r="A20" s="17" t="s">
        <v>123</v>
      </c>
      <c r="B20" s="18">
        <v>1</v>
      </c>
      <c r="C20" s="18"/>
      <c r="D20" s="18">
        <v>1</v>
      </c>
      <c r="F20" t="s">
        <v>119</v>
      </c>
      <c r="G20" t="s">
        <v>122</v>
      </c>
      <c r="H20">
        <v>6</v>
      </c>
      <c r="J20">
        <v>6</v>
      </c>
    </row>
    <row r="21" spans="1:10" x14ac:dyDescent="0.25">
      <c r="A21" s="17" t="s">
        <v>18</v>
      </c>
      <c r="B21" s="18">
        <v>1</v>
      </c>
      <c r="C21" s="18"/>
      <c r="D21" s="18">
        <v>1</v>
      </c>
      <c r="F21" t="s">
        <v>123</v>
      </c>
      <c r="G21" t="s">
        <v>122</v>
      </c>
      <c r="H21">
        <v>1</v>
      </c>
      <c r="J21">
        <v>1</v>
      </c>
    </row>
    <row r="22" spans="1:10" x14ac:dyDescent="0.25">
      <c r="A22" s="17" t="s">
        <v>35</v>
      </c>
      <c r="B22" s="18">
        <v>2</v>
      </c>
      <c r="C22" s="18">
        <v>2</v>
      </c>
      <c r="D22" s="18">
        <v>4</v>
      </c>
      <c r="F22" t="s">
        <v>130</v>
      </c>
      <c r="G22" t="s">
        <v>131</v>
      </c>
      <c r="H22">
        <v>1</v>
      </c>
      <c r="J22">
        <v>1</v>
      </c>
    </row>
    <row r="23" spans="1:10" x14ac:dyDescent="0.25">
      <c r="A23" s="17" t="s">
        <v>33</v>
      </c>
      <c r="B23" s="18">
        <v>1</v>
      </c>
      <c r="C23" s="18"/>
      <c r="D23" s="18">
        <v>1</v>
      </c>
      <c r="F23" t="s">
        <v>198</v>
      </c>
      <c r="G23" t="s">
        <v>133</v>
      </c>
      <c r="H23">
        <v>1</v>
      </c>
      <c r="J23">
        <v>1</v>
      </c>
    </row>
    <row r="24" spans="1:10" x14ac:dyDescent="0.25">
      <c r="A24" s="17" t="s">
        <v>41</v>
      </c>
      <c r="B24" s="18">
        <v>9</v>
      </c>
      <c r="C24" s="18"/>
      <c r="D24" s="18">
        <v>9</v>
      </c>
      <c r="F24" t="s">
        <v>137</v>
      </c>
      <c r="G24" t="s">
        <v>135</v>
      </c>
      <c r="H24">
        <v>10</v>
      </c>
      <c r="I24">
        <v>1</v>
      </c>
      <c r="J24">
        <v>11</v>
      </c>
    </row>
    <row r="25" spans="1:10" x14ac:dyDescent="0.25">
      <c r="A25" s="17" t="s">
        <v>196</v>
      </c>
      <c r="B25" s="18">
        <v>10</v>
      </c>
      <c r="C25" s="18"/>
      <c r="D25" s="18">
        <v>10</v>
      </c>
      <c r="F25" t="s">
        <v>134</v>
      </c>
      <c r="G25" t="s">
        <v>135</v>
      </c>
      <c r="H25">
        <v>3</v>
      </c>
      <c r="J25">
        <v>3</v>
      </c>
    </row>
    <row r="26" spans="1:10" x14ac:dyDescent="0.25">
      <c r="A26" s="17" t="s">
        <v>48</v>
      </c>
      <c r="B26" s="18">
        <v>3</v>
      </c>
      <c r="C26" s="18"/>
      <c r="D26" s="18">
        <v>3</v>
      </c>
      <c r="F26" t="s">
        <v>153</v>
      </c>
      <c r="G26" t="s">
        <v>145</v>
      </c>
      <c r="H26">
        <v>1</v>
      </c>
      <c r="J26">
        <v>1</v>
      </c>
    </row>
    <row r="27" spans="1:10" x14ac:dyDescent="0.25">
      <c r="A27" s="17" t="s">
        <v>130</v>
      </c>
      <c r="B27" s="18">
        <v>1</v>
      </c>
      <c r="C27" s="18"/>
      <c r="D27" s="18">
        <v>1</v>
      </c>
      <c r="F27" t="s">
        <v>144</v>
      </c>
      <c r="G27" t="s">
        <v>145</v>
      </c>
      <c r="H27">
        <v>68</v>
      </c>
      <c r="I27">
        <v>3</v>
      </c>
      <c r="J27">
        <v>71</v>
      </c>
    </row>
    <row r="28" spans="1:10" x14ac:dyDescent="0.25">
      <c r="A28" s="17" t="s">
        <v>111</v>
      </c>
      <c r="B28" s="18">
        <v>4</v>
      </c>
      <c r="C28" s="18"/>
      <c r="D28" s="18">
        <v>4</v>
      </c>
      <c r="F28" t="s">
        <v>158</v>
      </c>
      <c r="G28" t="s">
        <v>145</v>
      </c>
      <c r="H28">
        <v>4</v>
      </c>
      <c r="J28">
        <v>4</v>
      </c>
    </row>
    <row r="29" spans="1:10" x14ac:dyDescent="0.25">
      <c r="A29" s="17" t="s">
        <v>197</v>
      </c>
      <c r="B29" s="18">
        <v>6</v>
      </c>
      <c r="C29" s="18"/>
      <c r="D29" s="18">
        <v>6</v>
      </c>
      <c r="F29" t="s">
        <v>194</v>
      </c>
      <c r="G29" t="s">
        <v>166</v>
      </c>
      <c r="H29">
        <v>2</v>
      </c>
      <c r="J29">
        <v>2</v>
      </c>
    </row>
    <row r="30" spans="1:10" x14ac:dyDescent="0.25">
      <c r="A30" s="17" t="s">
        <v>176</v>
      </c>
      <c r="B30" s="18">
        <v>6</v>
      </c>
      <c r="C30" s="18"/>
      <c r="D30" s="18">
        <v>6</v>
      </c>
      <c r="F30" t="s">
        <v>167</v>
      </c>
      <c r="G30" t="s">
        <v>168</v>
      </c>
      <c r="H30">
        <v>9</v>
      </c>
      <c r="J30">
        <v>9</v>
      </c>
    </row>
    <row r="31" spans="1:10" x14ac:dyDescent="0.25">
      <c r="A31" s="17" t="s">
        <v>198</v>
      </c>
      <c r="B31" s="18">
        <v>1</v>
      </c>
      <c r="C31" s="18"/>
      <c r="D31" s="18">
        <v>1</v>
      </c>
      <c r="F31" t="s">
        <v>176</v>
      </c>
      <c r="G31" t="s">
        <v>177</v>
      </c>
      <c r="H31">
        <v>6</v>
      </c>
      <c r="J31">
        <v>6</v>
      </c>
    </row>
    <row r="32" spans="1:10" x14ac:dyDescent="0.25">
      <c r="A32" s="17" t="s">
        <v>199</v>
      </c>
      <c r="B32" s="18">
        <v>215</v>
      </c>
      <c r="C32" s="18">
        <v>9</v>
      </c>
      <c r="D32" s="18">
        <v>224</v>
      </c>
    </row>
  </sheetData>
  <sortState ref="F5:J31">
    <sortCondition ref="G5:G31" customList="基隆市,臺北市,新北市,桃園市,新竹市,新竹縣,苗栗縣,臺中市,彰化縣,南投縣,雲林縣,嘉義市,嘉義縣,臺南市,高雄市,屏東縣,宜蘭縣,花蓮縣,臺東縣"/>
  </sortState>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defaultRowHeight="16.5" x14ac:dyDescent="0.25"/>
  <cols>
    <col min="1" max="1" width="9" style="15"/>
    <col min="2" max="2" width="84" bestFit="1" customWidth="1"/>
  </cols>
  <sheetData>
    <row r="1" spans="1:2" ht="19.5" x14ac:dyDescent="0.25">
      <c r="A1" s="15" t="s">
        <v>186</v>
      </c>
      <c r="B1" s="14" t="s">
        <v>187</v>
      </c>
    </row>
    <row r="2" spans="1:2" ht="19.5" x14ac:dyDescent="0.25">
      <c r="A2" s="15" t="s">
        <v>181</v>
      </c>
      <c r="B2" s="14" t="s">
        <v>188</v>
      </c>
    </row>
    <row r="3" spans="1:2" ht="19.5" x14ac:dyDescent="0.25">
      <c r="A3" s="15" t="s">
        <v>182</v>
      </c>
      <c r="B3" s="14" t="s">
        <v>189</v>
      </c>
    </row>
    <row r="4" spans="1:2" ht="19.5" x14ac:dyDescent="0.25">
      <c r="A4" s="15" t="s">
        <v>183</v>
      </c>
      <c r="B4" s="14" t="s">
        <v>190</v>
      </c>
    </row>
    <row r="5" spans="1:2" ht="19.5" x14ac:dyDescent="0.25">
      <c r="A5" s="15" t="s">
        <v>184</v>
      </c>
      <c r="B5" s="14" t="s">
        <v>191</v>
      </c>
    </row>
    <row r="6" spans="1:2" ht="19.5" x14ac:dyDescent="0.25">
      <c r="A6" s="15" t="s">
        <v>185</v>
      </c>
      <c r="B6" s="14" t="s">
        <v>192</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topLeftCell="A25" workbookViewId="0">
      <selection activeCell="I3" sqref="I3"/>
    </sheetView>
  </sheetViews>
  <sheetFormatPr defaultRowHeight="16.5" x14ac:dyDescent="0.25"/>
  <cols>
    <col min="1" max="4" width="9" style="112"/>
    <col min="5" max="5" width="12.375" style="112" customWidth="1"/>
    <col min="6" max="7" width="9" style="112"/>
    <col min="8" max="9" width="12.75" style="112" bestFit="1" customWidth="1"/>
    <col min="10" max="10" width="11.25" style="112" bestFit="1" customWidth="1"/>
    <col min="11" max="11" width="13.125" style="112" bestFit="1" customWidth="1"/>
    <col min="12" max="12" width="8.125" style="112" bestFit="1" customWidth="1"/>
    <col min="13" max="13" width="12.25" style="112" bestFit="1" customWidth="1"/>
    <col min="14" max="14" width="10" style="112" customWidth="1"/>
    <col min="15" max="15" width="10.375" style="112" customWidth="1"/>
  </cols>
  <sheetData>
    <row r="1" spans="1:15" ht="63" x14ac:dyDescent="0.25">
      <c r="A1" s="23" t="s">
        <v>457</v>
      </c>
      <c r="B1" s="24" t="s">
        <v>458</v>
      </c>
      <c r="C1" s="24" t="s">
        <v>459</v>
      </c>
      <c r="D1" s="24" t="s">
        <v>205</v>
      </c>
      <c r="E1" s="24" t="s">
        <v>460</v>
      </c>
      <c r="F1" s="24" t="s">
        <v>461</v>
      </c>
      <c r="G1" s="24" t="s">
        <v>462</v>
      </c>
      <c r="H1" s="25" t="s">
        <v>463</v>
      </c>
      <c r="I1" s="25" t="s">
        <v>464</v>
      </c>
      <c r="J1" s="24" t="s">
        <v>465</v>
      </c>
      <c r="K1" s="24" t="s">
        <v>466</v>
      </c>
      <c r="L1" s="24" t="s">
        <v>467</v>
      </c>
      <c r="M1" s="24" t="s">
        <v>468</v>
      </c>
      <c r="N1" s="26" t="s">
        <v>469</v>
      </c>
      <c r="O1" s="24" t="s">
        <v>470</v>
      </c>
    </row>
    <row r="2" spans="1:15" ht="71.25" x14ac:dyDescent="0.25">
      <c r="A2" s="9">
        <v>1</v>
      </c>
      <c r="B2" s="9" t="s">
        <v>206</v>
      </c>
      <c r="C2" s="10" t="s">
        <v>207</v>
      </c>
      <c r="D2" s="10" t="s">
        <v>207</v>
      </c>
      <c r="E2" s="27" t="s">
        <v>22</v>
      </c>
      <c r="F2" s="28" t="s">
        <v>471</v>
      </c>
      <c r="G2" s="10" t="s">
        <v>450</v>
      </c>
      <c r="H2" s="29">
        <v>35000000</v>
      </c>
      <c r="I2" s="29">
        <v>30249862</v>
      </c>
      <c r="J2" s="9" t="s">
        <v>23</v>
      </c>
      <c r="K2" s="10" t="s">
        <v>24</v>
      </c>
      <c r="L2" s="9" t="s">
        <v>19</v>
      </c>
      <c r="M2" s="28"/>
      <c r="N2" s="8" t="s">
        <v>209</v>
      </c>
      <c r="O2" s="10" t="s">
        <v>25</v>
      </c>
    </row>
    <row r="3" spans="1:15" ht="156.75" x14ac:dyDescent="0.25">
      <c r="A3" s="9">
        <v>2</v>
      </c>
      <c r="B3" s="9" t="s">
        <v>206</v>
      </c>
      <c r="C3" s="10" t="s">
        <v>28</v>
      </c>
      <c r="D3" s="10" t="s">
        <v>28</v>
      </c>
      <c r="E3" s="30" t="s">
        <v>472</v>
      </c>
      <c r="F3" s="28" t="s">
        <v>473</v>
      </c>
      <c r="G3" s="10" t="s">
        <v>341</v>
      </c>
      <c r="H3" s="29">
        <v>2890000</v>
      </c>
      <c r="I3" s="29">
        <v>2790000</v>
      </c>
      <c r="J3" s="9" t="s">
        <v>474</v>
      </c>
      <c r="K3" s="10" t="s">
        <v>32</v>
      </c>
      <c r="L3" s="9" t="s">
        <v>19</v>
      </c>
      <c r="M3" s="28"/>
      <c r="N3" s="8" t="s">
        <v>217</v>
      </c>
      <c r="O3" s="10" t="s">
        <v>25</v>
      </c>
    </row>
    <row r="4" spans="1:15" ht="71.25" x14ac:dyDescent="0.25">
      <c r="A4" s="9">
        <v>3</v>
      </c>
      <c r="B4" s="9" t="s">
        <v>206</v>
      </c>
      <c r="C4" s="10" t="s">
        <v>28</v>
      </c>
      <c r="D4" s="10" t="s">
        <v>28</v>
      </c>
      <c r="E4" s="30" t="s">
        <v>29</v>
      </c>
      <c r="F4" s="28" t="s">
        <v>475</v>
      </c>
      <c r="G4" s="10" t="s">
        <v>208</v>
      </c>
      <c r="H4" s="29">
        <v>24627622</v>
      </c>
      <c r="I4" s="29">
        <v>24514149</v>
      </c>
      <c r="J4" s="9" t="s">
        <v>213</v>
      </c>
      <c r="K4" s="10" t="s">
        <v>27</v>
      </c>
      <c r="L4" s="9" t="s">
        <v>19</v>
      </c>
      <c r="M4" s="28"/>
      <c r="N4" s="8" t="s">
        <v>217</v>
      </c>
      <c r="O4" s="10" t="s">
        <v>25</v>
      </c>
    </row>
    <row r="5" spans="1:15" ht="71.25" x14ac:dyDescent="0.25">
      <c r="A5" s="9">
        <v>4</v>
      </c>
      <c r="B5" s="9" t="s">
        <v>206</v>
      </c>
      <c r="C5" s="10" t="s">
        <v>28</v>
      </c>
      <c r="D5" s="10" t="s">
        <v>28</v>
      </c>
      <c r="E5" s="31" t="s">
        <v>218</v>
      </c>
      <c r="F5" s="28" t="s">
        <v>218</v>
      </c>
      <c r="G5" s="10" t="s">
        <v>214</v>
      </c>
      <c r="H5" s="29">
        <v>20937492</v>
      </c>
      <c r="I5" s="29">
        <v>19576000</v>
      </c>
      <c r="J5" s="9" t="s">
        <v>215</v>
      </c>
      <c r="K5" s="10" t="s">
        <v>476</v>
      </c>
      <c r="L5" s="9" t="s">
        <v>19</v>
      </c>
      <c r="M5" s="28"/>
      <c r="N5" s="8" t="s">
        <v>217</v>
      </c>
      <c r="O5" s="10" t="s">
        <v>25</v>
      </c>
    </row>
    <row r="6" spans="1:15" ht="114" x14ac:dyDescent="0.25">
      <c r="A6" s="9">
        <v>5</v>
      </c>
      <c r="B6" s="9" t="s">
        <v>206</v>
      </c>
      <c r="C6" s="10" t="s">
        <v>28</v>
      </c>
      <c r="D6" s="10" t="s">
        <v>28</v>
      </c>
      <c r="E6" s="31" t="s">
        <v>218</v>
      </c>
      <c r="F6" s="28" t="s">
        <v>477</v>
      </c>
      <c r="G6" s="10" t="s">
        <v>341</v>
      </c>
      <c r="H6" s="29">
        <v>830000</v>
      </c>
      <c r="I6" s="29">
        <v>810000</v>
      </c>
      <c r="J6" s="9" t="s">
        <v>219</v>
      </c>
      <c r="K6" s="10" t="s">
        <v>216</v>
      </c>
      <c r="L6" s="9" t="s">
        <v>19</v>
      </c>
      <c r="M6" s="28"/>
      <c r="N6" s="8" t="s">
        <v>217</v>
      </c>
      <c r="O6" s="10" t="s">
        <v>25</v>
      </c>
    </row>
    <row r="7" spans="1:15" ht="128.25" x14ac:dyDescent="0.25">
      <c r="A7" s="9">
        <v>6</v>
      </c>
      <c r="B7" s="9" t="s">
        <v>206</v>
      </c>
      <c r="C7" s="10" t="s">
        <v>26</v>
      </c>
      <c r="D7" s="10" t="s">
        <v>26</v>
      </c>
      <c r="E7" s="27" t="s">
        <v>220</v>
      </c>
      <c r="F7" s="32" t="s">
        <v>478</v>
      </c>
      <c r="G7" s="10" t="s">
        <v>221</v>
      </c>
      <c r="H7" s="33">
        <v>5500000</v>
      </c>
      <c r="I7" s="33">
        <v>5350000</v>
      </c>
      <c r="J7" s="34" t="s">
        <v>222</v>
      </c>
      <c r="K7" s="35" t="s">
        <v>223</v>
      </c>
      <c r="L7" s="9" t="s">
        <v>19</v>
      </c>
      <c r="M7" s="32"/>
      <c r="N7" s="36" t="s">
        <v>224</v>
      </c>
      <c r="O7" s="10" t="s">
        <v>25</v>
      </c>
    </row>
    <row r="8" spans="1:15" ht="99.75" x14ac:dyDescent="0.25">
      <c r="A8" s="9">
        <v>7</v>
      </c>
      <c r="B8" s="9" t="s">
        <v>206</v>
      </c>
      <c r="C8" s="10" t="s">
        <v>26</v>
      </c>
      <c r="D8" s="10" t="s">
        <v>26</v>
      </c>
      <c r="E8" s="27" t="s">
        <v>220</v>
      </c>
      <c r="F8" s="32" t="s">
        <v>225</v>
      </c>
      <c r="G8" s="10" t="s">
        <v>221</v>
      </c>
      <c r="H8" s="33">
        <v>15000000</v>
      </c>
      <c r="I8" s="33">
        <v>14800000</v>
      </c>
      <c r="J8" s="34" t="s">
        <v>227</v>
      </c>
      <c r="K8" s="35" t="s">
        <v>240</v>
      </c>
      <c r="L8" s="9" t="s">
        <v>19</v>
      </c>
      <c r="M8" s="32"/>
      <c r="N8" s="36" t="s">
        <v>224</v>
      </c>
      <c r="O8" s="10" t="s">
        <v>25</v>
      </c>
    </row>
    <row r="9" spans="1:15" ht="99.75" x14ac:dyDescent="0.25">
      <c r="A9" s="9">
        <v>8</v>
      </c>
      <c r="B9" s="10" t="s">
        <v>206</v>
      </c>
      <c r="C9" s="10" t="s">
        <v>26</v>
      </c>
      <c r="D9" s="10" t="s">
        <v>26</v>
      </c>
      <c r="E9" s="37" t="s">
        <v>30</v>
      </c>
      <c r="F9" s="32" t="s">
        <v>479</v>
      </c>
      <c r="G9" s="10" t="s">
        <v>480</v>
      </c>
      <c r="H9" s="33">
        <v>2500000</v>
      </c>
      <c r="I9" s="33">
        <v>2450000</v>
      </c>
      <c r="J9" s="34" t="s">
        <v>481</v>
      </c>
      <c r="K9" s="35" t="s">
        <v>482</v>
      </c>
      <c r="L9" s="9" t="s">
        <v>19</v>
      </c>
      <c r="M9" s="32"/>
      <c r="N9" s="36" t="s">
        <v>224</v>
      </c>
      <c r="O9" s="10" t="s">
        <v>25</v>
      </c>
    </row>
    <row r="10" spans="1:15" ht="99.75" x14ac:dyDescent="0.25">
      <c r="A10" s="9">
        <v>9</v>
      </c>
      <c r="B10" s="10" t="s">
        <v>206</v>
      </c>
      <c r="C10" s="10" t="s">
        <v>26</v>
      </c>
      <c r="D10" s="10" t="s">
        <v>26</v>
      </c>
      <c r="E10" s="37" t="s">
        <v>30</v>
      </c>
      <c r="F10" s="32" t="s">
        <v>229</v>
      </c>
      <c r="G10" s="10" t="s">
        <v>226</v>
      </c>
      <c r="H10" s="33">
        <v>400000</v>
      </c>
      <c r="I10" s="33">
        <v>398000</v>
      </c>
      <c r="J10" s="34" t="s">
        <v>483</v>
      </c>
      <c r="K10" s="35" t="s">
        <v>484</v>
      </c>
      <c r="L10" s="9" t="s">
        <v>19</v>
      </c>
      <c r="M10" s="32"/>
      <c r="N10" s="36" t="s">
        <v>224</v>
      </c>
      <c r="O10" s="10" t="s">
        <v>25</v>
      </c>
    </row>
    <row r="11" spans="1:15" ht="128.25" x14ac:dyDescent="0.25">
      <c r="A11" s="9">
        <v>10</v>
      </c>
      <c r="B11" s="10" t="s">
        <v>206</v>
      </c>
      <c r="C11" s="10" t="s">
        <v>26</v>
      </c>
      <c r="D11" s="10" t="s">
        <v>26</v>
      </c>
      <c r="E11" s="37" t="s">
        <v>30</v>
      </c>
      <c r="F11" s="32" t="s">
        <v>230</v>
      </c>
      <c r="G11" s="10" t="s">
        <v>226</v>
      </c>
      <c r="H11" s="33">
        <v>3000000</v>
      </c>
      <c r="I11" s="33">
        <v>2980000</v>
      </c>
      <c r="J11" s="34" t="s">
        <v>231</v>
      </c>
      <c r="K11" s="35" t="s">
        <v>228</v>
      </c>
      <c r="L11" s="9" t="s">
        <v>19</v>
      </c>
      <c r="M11" s="32"/>
      <c r="N11" s="36" t="s">
        <v>224</v>
      </c>
      <c r="O11" s="10" t="s">
        <v>25</v>
      </c>
    </row>
    <row r="12" spans="1:15" ht="99.75" x14ac:dyDescent="0.25">
      <c r="A12" s="9">
        <v>11</v>
      </c>
      <c r="B12" s="10" t="s">
        <v>206</v>
      </c>
      <c r="C12" s="10" t="s">
        <v>26</v>
      </c>
      <c r="D12" s="10" t="s">
        <v>26</v>
      </c>
      <c r="E12" s="37" t="s">
        <v>30</v>
      </c>
      <c r="F12" s="32" t="s">
        <v>232</v>
      </c>
      <c r="G12" s="10" t="s">
        <v>226</v>
      </c>
      <c r="H12" s="33">
        <v>2000000</v>
      </c>
      <c r="I12" s="33">
        <v>1860000</v>
      </c>
      <c r="J12" s="34" t="s">
        <v>485</v>
      </c>
      <c r="K12" s="35" t="s">
        <v>228</v>
      </c>
      <c r="L12" s="9" t="s">
        <v>19</v>
      </c>
      <c r="M12" s="32"/>
      <c r="N12" s="36" t="s">
        <v>224</v>
      </c>
      <c r="O12" s="10" t="s">
        <v>25</v>
      </c>
    </row>
    <row r="13" spans="1:15" ht="128.25" x14ac:dyDescent="0.25">
      <c r="A13" s="9">
        <v>12</v>
      </c>
      <c r="B13" s="10" t="s">
        <v>206</v>
      </c>
      <c r="C13" s="10" t="s">
        <v>26</v>
      </c>
      <c r="D13" s="10" t="s">
        <v>26</v>
      </c>
      <c r="E13" s="37" t="s">
        <v>30</v>
      </c>
      <c r="F13" s="32" t="s">
        <v>486</v>
      </c>
      <c r="G13" s="35" t="s">
        <v>233</v>
      </c>
      <c r="H13" s="33">
        <v>12105734</v>
      </c>
      <c r="I13" s="33">
        <v>9490000</v>
      </c>
      <c r="J13" s="34" t="s">
        <v>234</v>
      </c>
      <c r="K13" s="35" t="s">
        <v>484</v>
      </c>
      <c r="L13" s="9" t="s">
        <v>19</v>
      </c>
      <c r="M13" s="32"/>
      <c r="N13" s="36" t="s">
        <v>224</v>
      </c>
      <c r="O13" s="10" t="s">
        <v>25</v>
      </c>
    </row>
    <row r="14" spans="1:15" ht="171" x14ac:dyDescent="0.25">
      <c r="A14" s="9">
        <v>13</v>
      </c>
      <c r="B14" s="10" t="s">
        <v>206</v>
      </c>
      <c r="C14" s="10" t="s">
        <v>26</v>
      </c>
      <c r="D14" s="10" t="s">
        <v>26</v>
      </c>
      <c r="E14" s="37" t="s">
        <v>30</v>
      </c>
      <c r="F14" s="32" t="s">
        <v>487</v>
      </c>
      <c r="G14" s="35" t="s">
        <v>488</v>
      </c>
      <c r="H14" s="33">
        <v>865000</v>
      </c>
      <c r="I14" s="33">
        <v>847700</v>
      </c>
      <c r="J14" s="34" t="s">
        <v>489</v>
      </c>
      <c r="K14" s="35" t="s">
        <v>484</v>
      </c>
      <c r="L14" s="9" t="s">
        <v>19</v>
      </c>
      <c r="M14" s="32"/>
      <c r="N14" s="36" t="s">
        <v>224</v>
      </c>
      <c r="O14" s="10" t="s">
        <v>25</v>
      </c>
    </row>
    <row r="15" spans="1:15" ht="99.75" x14ac:dyDescent="0.25">
      <c r="A15" s="9">
        <v>14</v>
      </c>
      <c r="B15" s="10" t="s">
        <v>206</v>
      </c>
      <c r="C15" s="10" t="s">
        <v>26</v>
      </c>
      <c r="D15" s="10" t="s">
        <v>26</v>
      </c>
      <c r="E15" s="37" t="s">
        <v>30</v>
      </c>
      <c r="F15" s="32" t="s">
        <v>235</v>
      </c>
      <c r="G15" s="35" t="s">
        <v>490</v>
      </c>
      <c r="H15" s="33">
        <v>10850000</v>
      </c>
      <c r="I15" s="33">
        <v>10500000</v>
      </c>
      <c r="J15" s="34" t="s">
        <v>236</v>
      </c>
      <c r="K15" s="35" t="s">
        <v>484</v>
      </c>
      <c r="L15" s="9" t="s">
        <v>19</v>
      </c>
      <c r="M15" s="32"/>
      <c r="N15" s="36" t="s">
        <v>224</v>
      </c>
      <c r="O15" s="10" t="s">
        <v>25</v>
      </c>
    </row>
    <row r="16" spans="1:15" ht="114" x14ac:dyDescent="0.25">
      <c r="A16" s="9">
        <v>15</v>
      </c>
      <c r="B16" s="9" t="s">
        <v>206</v>
      </c>
      <c r="C16" s="10" t="s">
        <v>26</v>
      </c>
      <c r="D16" s="10" t="s">
        <v>26</v>
      </c>
      <c r="E16" s="38" t="s">
        <v>237</v>
      </c>
      <c r="F16" s="32" t="s">
        <v>491</v>
      </c>
      <c r="G16" s="35" t="s">
        <v>238</v>
      </c>
      <c r="H16" s="33">
        <v>1800000</v>
      </c>
      <c r="I16" s="33">
        <v>1790000</v>
      </c>
      <c r="J16" s="34" t="s">
        <v>239</v>
      </c>
      <c r="K16" s="35" t="s">
        <v>228</v>
      </c>
      <c r="L16" s="9" t="s">
        <v>19</v>
      </c>
      <c r="M16" s="32"/>
      <c r="N16" s="36" t="s">
        <v>224</v>
      </c>
      <c r="O16" s="10" t="s">
        <v>25</v>
      </c>
    </row>
    <row r="17" spans="1:15" ht="99.75" x14ac:dyDescent="0.25">
      <c r="A17" s="9">
        <v>16</v>
      </c>
      <c r="B17" s="9" t="s">
        <v>206</v>
      </c>
      <c r="C17" s="10" t="s">
        <v>35</v>
      </c>
      <c r="D17" s="10" t="s">
        <v>35</v>
      </c>
      <c r="E17" s="39" t="s">
        <v>37</v>
      </c>
      <c r="F17" s="32" t="s">
        <v>241</v>
      </c>
      <c r="G17" s="35" t="s">
        <v>242</v>
      </c>
      <c r="H17" s="40">
        <v>7204843</v>
      </c>
      <c r="I17" s="40">
        <v>6077000</v>
      </c>
      <c r="J17" s="34" t="s">
        <v>243</v>
      </c>
      <c r="K17" s="35" t="s">
        <v>244</v>
      </c>
      <c r="L17" s="34" t="s">
        <v>19</v>
      </c>
      <c r="M17" s="34"/>
      <c r="N17" s="36" t="s">
        <v>224</v>
      </c>
      <c r="O17" s="10" t="s">
        <v>34</v>
      </c>
    </row>
    <row r="18" spans="1:15" ht="99.75" x14ac:dyDescent="0.25">
      <c r="A18" s="9">
        <v>17</v>
      </c>
      <c r="B18" s="9" t="s">
        <v>245</v>
      </c>
      <c r="C18" s="10" t="s">
        <v>251</v>
      </c>
      <c r="D18" s="10" t="s">
        <v>35</v>
      </c>
      <c r="E18" s="41" t="s">
        <v>246</v>
      </c>
      <c r="F18" s="32" t="s">
        <v>247</v>
      </c>
      <c r="G18" s="35" t="s">
        <v>248</v>
      </c>
      <c r="H18" s="42">
        <v>44777395</v>
      </c>
      <c r="I18" s="43">
        <v>43536000</v>
      </c>
      <c r="J18" s="44" t="s">
        <v>249</v>
      </c>
      <c r="K18" s="35" t="s">
        <v>250</v>
      </c>
      <c r="L18" s="34" t="s">
        <v>19</v>
      </c>
      <c r="M18" s="34"/>
      <c r="N18" s="36" t="s">
        <v>224</v>
      </c>
      <c r="O18" s="10" t="s">
        <v>34</v>
      </c>
    </row>
    <row r="19" spans="1:15" ht="85.5" x14ac:dyDescent="0.25">
      <c r="A19" s="9">
        <v>18</v>
      </c>
      <c r="B19" s="11" t="s">
        <v>245</v>
      </c>
      <c r="C19" s="11" t="s">
        <v>251</v>
      </c>
      <c r="D19" s="12" t="s">
        <v>251</v>
      </c>
      <c r="E19" s="13" t="s">
        <v>252</v>
      </c>
      <c r="F19" s="32" t="s">
        <v>492</v>
      </c>
      <c r="G19" s="10" t="s">
        <v>253</v>
      </c>
      <c r="H19" s="45">
        <v>381314</v>
      </c>
      <c r="I19" s="46">
        <v>375027</v>
      </c>
      <c r="J19" s="47" t="s">
        <v>254</v>
      </c>
      <c r="K19" s="35" t="s">
        <v>255</v>
      </c>
      <c r="L19" s="34" t="s">
        <v>256</v>
      </c>
      <c r="M19" s="32" t="s">
        <v>257</v>
      </c>
      <c r="N19" s="48"/>
      <c r="O19" s="10" t="s">
        <v>34</v>
      </c>
    </row>
    <row r="20" spans="1:15" ht="356.25" x14ac:dyDescent="0.25">
      <c r="A20" s="9">
        <v>19</v>
      </c>
      <c r="B20" s="11" t="s">
        <v>245</v>
      </c>
      <c r="C20" s="11" t="s">
        <v>251</v>
      </c>
      <c r="D20" s="12" t="s">
        <v>251</v>
      </c>
      <c r="E20" s="13" t="s">
        <v>252</v>
      </c>
      <c r="F20" s="32" t="s">
        <v>258</v>
      </c>
      <c r="G20" s="10" t="s">
        <v>259</v>
      </c>
      <c r="H20" s="45">
        <v>200000</v>
      </c>
      <c r="I20" s="46">
        <v>195000</v>
      </c>
      <c r="J20" s="47" t="s">
        <v>260</v>
      </c>
      <c r="K20" s="35" t="s">
        <v>493</v>
      </c>
      <c r="L20" s="34" t="s">
        <v>256</v>
      </c>
      <c r="M20" s="32" t="s">
        <v>261</v>
      </c>
      <c r="N20" s="48"/>
      <c r="O20" s="10" t="s">
        <v>34</v>
      </c>
    </row>
    <row r="21" spans="1:15" ht="94.5" x14ac:dyDescent="0.25">
      <c r="A21" s="9">
        <v>20</v>
      </c>
      <c r="B21" s="9" t="s">
        <v>206</v>
      </c>
      <c r="C21" s="10" t="s">
        <v>33</v>
      </c>
      <c r="D21" s="10" t="s">
        <v>33</v>
      </c>
      <c r="E21" s="39" t="s">
        <v>262</v>
      </c>
      <c r="F21" s="32" t="s">
        <v>263</v>
      </c>
      <c r="G21" s="35" t="s">
        <v>248</v>
      </c>
      <c r="H21" s="45">
        <v>69372481</v>
      </c>
      <c r="I21" s="45">
        <v>69300000</v>
      </c>
      <c r="J21" s="34" t="s">
        <v>264</v>
      </c>
      <c r="K21" s="35" t="s">
        <v>265</v>
      </c>
      <c r="L21" s="34" t="s">
        <v>266</v>
      </c>
      <c r="M21" s="32"/>
      <c r="N21" s="36" t="s">
        <v>366</v>
      </c>
      <c r="O21" s="10" t="s">
        <v>34</v>
      </c>
    </row>
    <row r="22" spans="1:15" ht="71.25" x14ac:dyDescent="0.25">
      <c r="A22" s="9">
        <v>21</v>
      </c>
      <c r="B22" s="9" t="s">
        <v>206</v>
      </c>
      <c r="C22" s="10" t="s">
        <v>267</v>
      </c>
      <c r="D22" s="10" t="s">
        <v>38</v>
      </c>
      <c r="E22" s="49" t="s">
        <v>268</v>
      </c>
      <c r="F22" s="32" t="s">
        <v>269</v>
      </c>
      <c r="G22" s="35" t="s">
        <v>270</v>
      </c>
      <c r="H22" s="50">
        <v>4790000</v>
      </c>
      <c r="I22" s="50">
        <v>4650000</v>
      </c>
      <c r="J22" s="34" t="s">
        <v>271</v>
      </c>
      <c r="K22" s="35" t="s">
        <v>272</v>
      </c>
      <c r="L22" s="34" t="s">
        <v>266</v>
      </c>
      <c r="M22" s="32"/>
      <c r="N22" s="36" t="s">
        <v>494</v>
      </c>
      <c r="O22" s="35" t="s">
        <v>39</v>
      </c>
    </row>
    <row r="23" spans="1:15" ht="85.5" x14ac:dyDescent="0.25">
      <c r="A23" s="9">
        <v>22</v>
      </c>
      <c r="B23" s="9" t="s">
        <v>206</v>
      </c>
      <c r="C23" s="10" t="s">
        <v>267</v>
      </c>
      <c r="D23" s="10" t="s">
        <v>40</v>
      </c>
      <c r="E23" s="49" t="s">
        <v>273</v>
      </c>
      <c r="F23" s="32" t="s">
        <v>495</v>
      </c>
      <c r="G23" s="35" t="s">
        <v>496</v>
      </c>
      <c r="H23" s="50">
        <v>1867997</v>
      </c>
      <c r="I23" s="50">
        <v>1580603</v>
      </c>
      <c r="J23" s="34" t="s">
        <v>274</v>
      </c>
      <c r="K23" s="35" t="s">
        <v>275</v>
      </c>
      <c r="L23" s="34" t="s">
        <v>266</v>
      </c>
      <c r="M23" s="32"/>
      <c r="N23" s="36" t="s">
        <v>212</v>
      </c>
      <c r="O23" s="35" t="s">
        <v>39</v>
      </c>
    </row>
    <row r="24" spans="1:15" ht="142.5" x14ac:dyDescent="0.25">
      <c r="A24" s="9">
        <v>23</v>
      </c>
      <c r="B24" s="10" t="s">
        <v>206</v>
      </c>
      <c r="C24" s="10" t="s">
        <v>267</v>
      </c>
      <c r="D24" s="10" t="s">
        <v>38</v>
      </c>
      <c r="E24" s="51" t="s">
        <v>45</v>
      </c>
      <c r="F24" s="32" t="s">
        <v>276</v>
      </c>
      <c r="G24" s="35" t="s">
        <v>277</v>
      </c>
      <c r="H24" s="50">
        <v>1300000</v>
      </c>
      <c r="I24" s="50">
        <v>1290000</v>
      </c>
      <c r="J24" s="34" t="s">
        <v>278</v>
      </c>
      <c r="K24" s="35" t="s">
        <v>279</v>
      </c>
      <c r="L24" s="34" t="s">
        <v>266</v>
      </c>
      <c r="M24" s="32"/>
      <c r="N24" s="36" t="s">
        <v>224</v>
      </c>
      <c r="O24" s="35" t="s">
        <v>39</v>
      </c>
    </row>
    <row r="25" spans="1:15" ht="99.75" x14ac:dyDescent="0.25">
      <c r="A25" s="9">
        <v>24</v>
      </c>
      <c r="B25" s="10" t="s">
        <v>206</v>
      </c>
      <c r="C25" s="10" t="s">
        <v>267</v>
      </c>
      <c r="D25" s="10" t="s">
        <v>38</v>
      </c>
      <c r="E25" s="51" t="s">
        <v>45</v>
      </c>
      <c r="F25" s="32" t="s">
        <v>280</v>
      </c>
      <c r="G25" s="35" t="s">
        <v>281</v>
      </c>
      <c r="H25" s="50">
        <v>21600000</v>
      </c>
      <c r="I25" s="50">
        <v>21600000</v>
      </c>
      <c r="J25" s="34" t="s">
        <v>282</v>
      </c>
      <c r="K25" s="35" t="s">
        <v>279</v>
      </c>
      <c r="L25" s="34" t="s">
        <v>266</v>
      </c>
      <c r="M25" s="32"/>
      <c r="N25" s="36" t="s">
        <v>224</v>
      </c>
      <c r="O25" s="35" t="s">
        <v>39</v>
      </c>
    </row>
    <row r="26" spans="1:15" ht="94.5" x14ac:dyDescent="0.25">
      <c r="A26" s="9">
        <v>25</v>
      </c>
      <c r="B26" s="28" t="s">
        <v>206</v>
      </c>
      <c r="C26" s="28" t="s">
        <v>196</v>
      </c>
      <c r="D26" s="28" t="s">
        <v>46</v>
      </c>
      <c r="E26" s="39" t="s">
        <v>47</v>
      </c>
      <c r="F26" s="32" t="s">
        <v>283</v>
      </c>
      <c r="G26" s="52" t="s">
        <v>248</v>
      </c>
      <c r="H26" s="53">
        <v>30449648</v>
      </c>
      <c r="I26" s="53">
        <v>30199900</v>
      </c>
      <c r="J26" s="34" t="s">
        <v>284</v>
      </c>
      <c r="K26" s="35" t="s">
        <v>285</v>
      </c>
      <c r="L26" s="34" t="s">
        <v>266</v>
      </c>
      <c r="M26" s="32"/>
      <c r="N26" s="36" t="s">
        <v>366</v>
      </c>
      <c r="O26" s="35" t="s">
        <v>39</v>
      </c>
    </row>
    <row r="27" spans="1:15" ht="99.75" x14ac:dyDescent="0.25">
      <c r="A27" s="9">
        <v>26</v>
      </c>
      <c r="B27" s="9" t="s">
        <v>206</v>
      </c>
      <c r="C27" s="10" t="s">
        <v>267</v>
      </c>
      <c r="D27" s="10" t="s">
        <v>51</v>
      </c>
      <c r="E27" s="27" t="s">
        <v>52</v>
      </c>
      <c r="F27" s="32" t="s">
        <v>497</v>
      </c>
      <c r="G27" s="35" t="s">
        <v>286</v>
      </c>
      <c r="H27" s="50">
        <v>1780000</v>
      </c>
      <c r="I27" s="50">
        <v>1688000</v>
      </c>
      <c r="J27" s="54" t="s">
        <v>287</v>
      </c>
      <c r="K27" s="35" t="s">
        <v>39</v>
      </c>
      <c r="L27" s="34" t="s">
        <v>266</v>
      </c>
      <c r="M27" s="32"/>
      <c r="N27" s="36" t="s">
        <v>224</v>
      </c>
      <c r="O27" s="35" t="s">
        <v>39</v>
      </c>
    </row>
    <row r="28" spans="1:15" ht="99.75" x14ac:dyDescent="0.25">
      <c r="A28" s="9">
        <v>27</v>
      </c>
      <c r="B28" s="9" t="s">
        <v>206</v>
      </c>
      <c r="C28" s="10" t="s">
        <v>267</v>
      </c>
      <c r="D28" s="10" t="s">
        <v>50</v>
      </c>
      <c r="E28" s="41" t="s">
        <v>288</v>
      </c>
      <c r="F28" s="32" t="s">
        <v>289</v>
      </c>
      <c r="G28" s="35" t="s">
        <v>290</v>
      </c>
      <c r="H28" s="53">
        <v>920000</v>
      </c>
      <c r="I28" s="53">
        <v>920000</v>
      </c>
      <c r="J28" s="34" t="s">
        <v>124</v>
      </c>
      <c r="K28" s="35" t="s">
        <v>291</v>
      </c>
      <c r="L28" s="34" t="s">
        <v>266</v>
      </c>
      <c r="M28" s="32"/>
      <c r="N28" s="36" t="s">
        <v>224</v>
      </c>
      <c r="O28" s="35" t="s">
        <v>39</v>
      </c>
    </row>
    <row r="29" spans="1:15" ht="78.75" x14ac:dyDescent="0.25">
      <c r="A29" s="9">
        <v>28</v>
      </c>
      <c r="B29" s="9" t="s">
        <v>206</v>
      </c>
      <c r="C29" s="10" t="s">
        <v>48</v>
      </c>
      <c r="D29" s="10" t="s">
        <v>48</v>
      </c>
      <c r="E29" s="55" t="s">
        <v>292</v>
      </c>
      <c r="F29" s="32" t="s">
        <v>293</v>
      </c>
      <c r="G29" s="35" t="s">
        <v>286</v>
      </c>
      <c r="H29" s="56">
        <v>6267987</v>
      </c>
      <c r="I29" s="56">
        <v>5515828</v>
      </c>
      <c r="J29" s="54" t="s">
        <v>294</v>
      </c>
      <c r="K29" s="35" t="s">
        <v>295</v>
      </c>
      <c r="L29" s="34" t="s">
        <v>266</v>
      </c>
      <c r="M29" s="32"/>
      <c r="N29" s="36" t="s">
        <v>212</v>
      </c>
      <c r="O29" s="35" t="s">
        <v>39</v>
      </c>
    </row>
    <row r="30" spans="1:15" ht="213.75" x14ac:dyDescent="0.25">
      <c r="A30" s="9">
        <v>29</v>
      </c>
      <c r="B30" s="10" t="s">
        <v>206</v>
      </c>
      <c r="C30" s="10" t="s">
        <v>296</v>
      </c>
      <c r="D30" s="10" t="s">
        <v>41</v>
      </c>
      <c r="E30" s="57" t="s">
        <v>42</v>
      </c>
      <c r="F30" s="58" t="s">
        <v>43</v>
      </c>
      <c r="G30" s="52" t="s">
        <v>290</v>
      </c>
      <c r="H30" s="53">
        <v>800000</v>
      </c>
      <c r="I30" s="53">
        <v>800000</v>
      </c>
      <c r="J30" s="34" t="s">
        <v>44</v>
      </c>
      <c r="K30" s="35" t="s">
        <v>297</v>
      </c>
      <c r="L30" s="34" t="s">
        <v>266</v>
      </c>
      <c r="M30" s="32"/>
      <c r="N30" s="36" t="s">
        <v>298</v>
      </c>
      <c r="O30" s="35" t="s">
        <v>39</v>
      </c>
    </row>
    <row r="31" spans="1:15" ht="99.75" x14ac:dyDescent="0.25">
      <c r="A31" s="9">
        <v>30</v>
      </c>
      <c r="B31" s="10" t="s">
        <v>206</v>
      </c>
      <c r="C31" s="10" t="s">
        <v>296</v>
      </c>
      <c r="D31" s="10" t="s">
        <v>41</v>
      </c>
      <c r="E31" s="57" t="s">
        <v>42</v>
      </c>
      <c r="F31" s="58" t="s">
        <v>299</v>
      </c>
      <c r="G31" s="52" t="s">
        <v>498</v>
      </c>
      <c r="H31" s="53">
        <v>8438914</v>
      </c>
      <c r="I31" s="53">
        <v>8400000</v>
      </c>
      <c r="J31" s="34" t="s">
        <v>300</v>
      </c>
      <c r="K31" s="35" t="s">
        <v>297</v>
      </c>
      <c r="L31" s="34" t="s">
        <v>266</v>
      </c>
      <c r="M31" s="32"/>
      <c r="N31" s="36" t="s">
        <v>224</v>
      </c>
      <c r="O31" s="35" t="s">
        <v>39</v>
      </c>
    </row>
    <row r="32" spans="1:15" ht="71.25" x14ac:dyDescent="0.25">
      <c r="A32" s="9">
        <v>31</v>
      </c>
      <c r="B32" s="9" t="s">
        <v>206</v>
      </c>
      <c r="C32" s="10" t="s">
        <v>48</v>
      </c>
      <c r="D32" s="10" t="s">
        <v>48</v>
      </c>
      <c r="E32" s="55" t="s">
        <v>49</v>
      </c>
      <c r="F32" s="32" t="s">
        <v>301</v>
      </c>
      <c r="G32" s="35" t="s">
        <v>302</v>
      </c>
      <c r="H32" s="50">
        <v>1843354</v>
      </c>
      <c r="I32" s="50">
        <v>1755105</v>
      </c>
      <c r="J32" s="34" t="s">
        <v>164</v>
      </c>
      <c r="K32" s="35" t="s">
        <v>303</v>
      </c>
      <c r="L32" s="34" t="s">
        <v>266</v>
      </c>
      <c r="M32" s="32"/>
      <c r="N32" s="36" t="s">
        <v>366</v>
      </c>
      <c r="O32" s="35" t="s">
        <v>39</v>
      </c>
    </row>
    <row r="33" spans="1:15" ht="199.5" x14ac:dyDescent="0.25">
      <c r="A33" s="9">
        <v>32</v>
      </c>
      <c r="B33" s="9" t="s">
        <v>206</v>
      </c>
      <c r="C33" s="10" t="s">
        <v>53</v>
      </c>
      <c r="D33" s="10" t="s">
        <v>100</v>
      </c>
      <c r="E33" s="30" t="s">
        <v>101</v>
      </c>
      <c r="F33" s="32" t="s">
        <v>102</v>
      </c>
      <c r="G33" s="35" t="s">
        <v>259</v>
      </c>
      <c r="H33" s="59">
        <v>1780000</v>
      </c>
      <c r="I33" s="59">
        <v>1740000</v>
      </c>
      <c r="J33" s="34" t="s">
        <v>103</v>
      </c>
      <c r="K33" s="35" t="s">
        <v>304</v>
      </c>
      <c r="L33" s="34" t="s">
        <v>256</v>
      </c>
      <c r="M33" s="32" t="s">
        <v>305</v>
      </c>
      <c r="N33" s="32"/>
      <c r="O33" s="35" t="s">
        <v>56</v>
      </c>
    </row>
    <row r="34" spans="1:15" ht="99.75" x14ac:dyDescent="0.25">
      <c r="A34" s="9">
        <v>33</v>
      </c>
      <c r="B34" s="9" t="s">
        <v>206</v>
      </c>
      <c r="C34" s="10" t="s">
        <v>53</v>
      </c>
      <c r="D34" s="10" t="s">
        <v>58</v>
      </c>
      <c r="E34" s="27" t="s">
        <v>59</v>
      </c>
      <c r="F34" s="32" t="s">
        <v>60</v>
      </c>
      <c r="G34" s="35" t="s">
        <v>302</v>
      </c>
      <c r="H34" s="59">
        <v>3000000</v>
      </c>
      <c r="I34" s="60">
        <v>2548300</v>
      </c>
      <c r="J34" s="34" t="s">
        <v>61</v>
      </c>
      <c r="K34" s="35" t="s">
        <v>307</v>
      </c>
      <c r="L34" s="61" t="s">
        <v>19</v>
      </c>
      <c r="M34" s="32"/>
      <c r="N34" s="32" t="s">
        <v>224</v>
      </c>
      <c r="O34" s="35" t="s">
        <v>56</v>
      </c>
    </row>
    <row r="35" spans="1:15" ht="71.25" x14ac:dyDescent="0.25">
      <c r="A35" s="9">
        <v>34</v>
      </c>
      <c r="B35" s="9" t="s">
        <v>206</v>
      </c>
      <c r="C35" s="10" t="s">
        <v>53</v>
      </c>
      <c r="D35" s="10" t="s">
        <v>90</v>
      </c>
      <c r="E35" s="62" t="s">
        <v>91</v>
      </c>
      <c r="F35" s="32" t="s">
        <v>92</v>
      </c>
      <c r="G35" s="35" t="s">
        <v>248</v>
      </c>
      <c r="H35" s="59">
        <v>25919224</v>
      </c>
      <c r="I35" s="59">
        <v>25579800</v>
      </c>
      <c r="J35" s="54" t="s">
        <v>308</v>
      </c>
      <c r="K35" s="35" t="s">
        <v>309</v>
      </c>
      <c r="L35" s="34" t="s">
        <v>19</v>
      </c>
      <c r="M35" s="63"/>
      <c r="N35" s="32" t="s">
        <v>310</v>
      </c>
      <c r="O35" s="35" t="s">
        <v>56</v>
      </c>
    </row>
    <row r="36" spans="1:15" ht="142.5" x14ac:dyDescent="0.25">
      <c r="A36" s="9">
        <v>35</v>
      </c>
      <c r="B36" s="9" t="s">
        <v>206</v>
      </c>
      <c r="C36" s="10" t="s">
        <v>53</v>
      </c>
      <c r="D36" s="10" t="s">
        <v>90</v>
      </c>
      <c r="E36" s="62" t="s">
        <v>91</v>
      </c>
      <c r="F36" s="32" t="s">
        <v>311</v>
      </c>
      <c r="G36" s="35" t="s">
        <v>248</v>
      </c>
      <c r="H36" s="64">
        <v>271697</v>
      </c>
      <c r="I36" s="64">
        <v>270000</v>
      </c>
      <c r="J36" s="54" t="s">
        <v>312</v>
      </c>
      <c r="K36" s="35" t="s">
        <v>309</v>
      </c>
      <c r="L36" s="34" t="s">
        <v>19</v>
      </c>
      <c r="M36" s="63"/>
      <c r="N36" s="32" t="s">
        <v>310</v>
      </c>
      <c r="O36" s="35" t="s">
        <v>56</v>
      </c>
    </row>
    <row r="37" spans="1:15" ht="99.75" x14ac:dyDescent="0.25">
      <c r="A37" s="9">
        <v>36</v>
      </c>
      <c r="B37" s="9" t="s">
        <v>206</v>
      </c>
      <c r="C37" s="10" t="s">
        <v>53</v>
      </c>
      <c r="D37" s="10" t="s">
        <v>67</v>
      </c>
      <c r="E37" s="39" t="s">
        <v>68</v>
      </c>
      <c r="F37" s="32" t="s">
        <v>70</v>
      </c>
      <c r="G37" s="35" t="s">
        <v>248</v>
      </c>
      <c r="H37" s="59">
        <v>26911017</v>
      </c>
      <c r="I37" s="60">
        <v>26460000</v>
      </c>
      <c r="J37" s="34" t="s">
        <v>313</v>
      </c>
      <c r="K37" s="35" t="s">
        <v>69</v>
      </c>
      <c r="L37" s="61" t="s">
        <v>19</v>
      </c>
      <c r="M37" s="32"/>
      <c r="N37" s="32" t="s">
        <v>224</v>
      </c>
      <c r="O37" s="35" t="s">
        <v>56</v>
      </c>
    </row>
    <row r="38" spans="1:15" ht="71.25" x14ac:dyDescent="0.25">
      <c r="A38" s="9">
        <v>37</v>
      </c>
      <c r="B38" s="9" t="s">
        <v>206</v>
      </c>
      <c r="C38" s="10" t="s">
        <v>53</v>
      </c>
      <c r="D38" s="10" t="s">
        <v>75</v>
      </c>
      <c r="E38" s="39" t="s">
        <v>76</v>
      </c>
      <c r="F38" s="32" t="s">
        <v>76</v>
      </c>
      <c r="G38" s="35" t="s">
        <v>450</v>
      </c>
      <c r="H38" s="59">
        <v>23223907</v>
      </c>
      <c r="I38" s="60">
        <v>23210000</v>
      </c>
      <c r="J38" s="34" t="s">
        <v>78</v>
      </c>
      <c r="K38" s="35" t="s">
        <v>77</v>
      </c>
      <c r="L38" s="61" t="s">
        <v>19</v>
      </c>
      <c r="M38" s="65"/>
      <c r="N38" s="32" t="s">
        <v>310</v>
      </c>
      <c r="O38" s="35" t="s">
        <v>56</v>
      </c>
    </row>
    <row r="39" spans="1:15" ht="99.75" x14ac:dyDescent="0.25">
      <c r="A39" s="9">
        <v>38</v>
      </c>
      <c r="B39" s="9" t="s">
        <v>206</v>
      </c>
      <c r="C39" s="10" t="s">
        <v>53</v>
      </c>
      <c r="D39" s="10" t="s">
        <v>87</v>
      </c>
      <c r="E39" s="27" t="s">
        <v>88</v>
      </c>
      <c r="F39" s="32" t="s">
        <v>314</v>
      </c>
      <c r="G39" s="35" t="s">
        <v>302</v>
      </c>
      <c r="H39" s="59">
        <v>1103293</v>
      </c>
      <c r="I39" s="59">
        <v>1068000</v>
      </c>
      <c r="J39" s="66" t="s">
        <v>315</v>
      </c>
      <c r="K39" s="35" t="s">
        <v>316</v>
      </c>
      <c r="L39" s="61" t="s">
        <v>19</v>
      </c>
      <c r="M39" s="32"/>
      <c r="N39" s="32" t="s">
        <v>224</v>
      </c>
      <c r="O39" s="35" t="s">
        <v>56</v>
      </c>
    </row>
    <row r="40" spans="1:15" ht="71.25" x14ac:dyDescent="0.25">
      <c r="A40" s="9">
        <v>39</v>
      </c>
      <c r="B40" s="9" t="s">
        <v>206</v>
      </c>
      <c r="C40" s="10" t="s">
        <v>53</v>
      </c>
      <c r="D40" s="10" t="s">
        <v>54</v>
      </c>
      <c r="E40" s="27" t="s">
        <v>55</v>
      </c>
      <c r="F40" s="32" t="s">
        <v>57</v>
      </c>
      <c r="G40" s="35" t="s">
        <v>302</v>
      </c>
      <c r="H40" s="59">
        <v>3223000</v>
      </c>
      <c r="I40" s="59">
        <v>2750000</v>
      </c>
      <c r="J40" s="54" t="s">
        <v>317</v>
      </c>
      <c r="K40" s="35" t="s">
        <v>318</v>
      </c>
      <c r="L40" s="61" t="s">
        <v>19</v>
      </c>
      <c r="M40" s="32"/>
      <c r="N40" s="32" t="s">
        <v>310</v>
      </c>
      <c r="O40" s="35" t="s">
        <v>56</v>
      </c>
    </row>
    <row r="41" spans="1:15" ht="99.75" x14ac:dyDescent="0.25">
      <c r="A41" s="9">
        <v>40</v>
      </c>
      <c r="B41" s="9" t="s">
        <v>206</v>
      </c>
      <c r="C41" s="10" t="s">
        <v>53</v>
      </c>
      <c r="D41" s="10" t="s">
        <v>65</v>
      </c>
      <c r="E41" s="41" t="s">
        <v>319</v>
      </c>
      <c r="F41" s="32" t="s">
        <v>66</v>
      </c>
      <c r="G41" s="35" t="s">
        <v>302</v>
      </c>
      <c r="H41" s="59">
        <v>31063506</v>
      </c>
      <c r="I41" s="59">
        <v>30706700</v>
      </c>
      <c r="J41" s="34" t="s">
        <v>499</v>
      </c>
      <c r="K41" s="35" t="s">
        <v>321</v>
      </c>
      <c r="L41" s="61" t="s">
        <v>19</v>
      </c>
      <c r="M41" s="32"/>
      <c r="N41" s="32" t="s">
        <v>224</v>
      </c>
      <c r="O41" s="35" t="s">
        <v>56</v>
      </c>
    </row>
    <row r="42" spans="1:15" ht="114" x14ac:dyDescent="0.25">
      <c r="A42" s="9">
        <v>41</v>
      </c>
      <c r="B42" s="9" t="s">
        <v>206</v>
      </c>
      <c r="C42" s="10" t="s">
        <v>53</v>
      </c>
      <c r="D42" s="10" t="s">
        <v>93</v>
      </c>
      <c r="E42" s="67" t="s">
        <v>322</v>
      </c>
      <c r="F42" s="32" t="s">
        <v>323</v>
      </c>
      <c r="G42" s="35" t="s">
        <v>259</v>
      </c>
      <c r="H42" s="59">
        <v>850000</v>
      </c>
      <c r="I42" s="59">
        <v>800000</v>
      </c>
      <c r="J42" s="34" t="s">
        <v>500</v>
      </c>
      <c r="K42" s="35" t="s">
        <v>324</v>
      </c>
      <c r="L42" s="61" t="s">
        <v>19</v>
      </c>
      <c r="M42" s="32"/>
      <c r="N42" s="32" t="s">
        <v>224</v>
      </c>
      <c r="O42" s="35" t="s">
        <v>56</v>
      </c>
    </row>
    <row r="43" spans="1:15" ht="85.5" x14ac:dyDescent="0.25">
      <c r="A43" s="9">
        <v>42</v>
      </c>
      <c r="B43" s="9" t="s">
        <v>206</v>
      </c>
      <c r="C43" s="10" t="s">
        <v>72</v>
      </c>
      <c r="D43" s="10" t="s">
        <v>72</v>
      </c>
      <c r="E43" s="68" t="s">
        <v>95</v>
      </c>
      <c r="F43" s="32" t="s">
        <v>96</v>
      </c>
      <c r="G43" s="35" t="s">
        <v>259</v>
      </c>
      <c r="H43" s="59" t="s">
        <v>326</v>
      </c>
      <c r="I43" s="59">
        <v>18622023</v>
      </c>
      <c r="J43" s="34" t="s">
        <v>97</v>
      </c>
      <c r="K43" s="35" t="s">
        <v>324</v>
      </c>
      <c r="L43" s="34" t="s">
        <v>256</v>
      </c>
      <c r="M43" s="32" t="s">
        <v>327</v>
      </c>
      <c r="N43" s="36"/>
      <c r="O43" s="35" t="s">
        <v>56</v>
      </c>
    </row>
    <row r="44" spans="1:15" ht="71.25" x14ac:dyDescent="0.25">
      <c r="A44" s="9">
        <v>43</v>
      </c>
      <c r="B44" s="9" t="s">
        <v>206</v>
      </c>
      <c r="C44" s="10" t="s">
        <v>72</v>
      </c>
      <c r="D44" s="10" t="s">
        <v>72</v>
      </c>
      <c r="E44" s="27" t="s">
        <v>79</v>
      </c>
      <c r="F44" s="32" t="s">
        <v>328</v>
      </c>
      <c r="G44" s="35" t="s">
        <v>248</v>
      </c>
      <c r="H44" s="59">
        <v>10032244</v>
      </c>
      <c r="I44" s="59">
        <v>8280000</v>
      </c>
      <c r="J44" s="34" t="s">
        <v>329</v>
      </c>
      <c r="K44" s="35" t="s">
        <v>330</v>
      </c>
      <c r="L44" s="61" t="s">
        <v>19</v>
      </c>
      <c r="M44" s="32"/>
      <c r="N44" s="36" t="s">
        <v>310</v>
      </c>
      <c r="O44" s="35" t="s">
        <v>56</v>
      </c>
    </row>
    <row r="45" spans="1:15" ht="85.5" x14ac:dyDescent="0.25">
      <c r="A45" s="9">
        <v>44</v>
      </c>
      <c r="B45" s="9" t="s">
        <v>206</v>
      </c>
      <c r="C45" s="10" t="s">
        <v>72</v>
      </c>
      <c r="D45" s="10" t="s">
        <v>72</v>
      </c>
      <c r="E45" s="38" t="s">
        <v>98</v>
      </c>
      <c r="F45" s="32" t="s">
        <v>331</v>
      </c>
      <c r="G45" s="35" t="s">
        <v>501</v>
      </c>
      <c r="H45" s="59">
        <v>2500000</v>
      </c>
      <c r="I45" s="59">
        <v>2452000</v>
      </c>
      <c r="J45" s="34" t="s">
        <v>99</v>
      </c>
      <c r="K45" s="35" t="s">
        <v>56</v>
      </c>
      <c r="L45" s="61" t="s">
        <v>19</v>
      </c>
      <c r="M45" s="32"/>
      <c r="N45" s="36" t="s">
        <v>310</v>
      </c>
      <c r="O45" s="35" t="s">
        <v>56</v>
      </c>
    </row>
    <row r="46" spans="1:15" ht="71.25" x14ac:dyDescent="0.25">
      <c r="A46" s="9">
        <v>45</v>
      </c>
      <c r="B46" s="9" t="s">
        <v>206</v>
      </c>
      <c r="C46" s="10" t="s">
        <v>72</v>
      </c>
      <c r="D46" s="10" t="s">
        <v>72</v>
      </c>
      <c r="E46" s="38" t="s">
        <v>73</v>
      </c>
      <c r="F46" s="32" t="s">
        <v>74</v>
      </c>
      <c r="G46" s="35" t="s">
        <v>270</v>
      </c>
      <c r="H46" s="59">
        <v>33244730</v>
      </c>
      <c r="I46" s="59">
        <v>33240000</v>
      </c>
      <c r="J46" s="34" t="s">
        <v>333</v>
      </c>
      <c r="K46" s="35" t="s">
        <v>334</v>
      </c>
      <c r="L46" s="61" t="s">
        <v>19</v>
      </c>
      <c r="M46" s="32"/>
      <c r="N46" s="36" t="s">
        <v>310</v>
      </c>
      <c r="O46" s="35" t="s">
        <v>56</v>
      </c>
    </row>
    <row r="47" spans="1:15" ht="99.75" x14ac:dyDescent="0.25">
      <c r="A47" s="9">
        <v>46</v>
      </c>
      <c r="B47" s="9" t="s">
        <v>206</v>
      </c>
      <c r="C47" s="10" t="s">
        <v>53</v>
      </c>
      <c r="D47" s="10" t="s">
        <v>53</v>
      </c>
      <c r="E47" s="49" t="s">
        <v>335</v>
      </c>
      <c r="F47" s="32" t="s">
        <v>63</v>
      </c>
      <c r="G47" s="35" t="s">
        <v>450</v>
      </c>
      <c r="H47" s="59">
        <v>14999250</v>
      </c>
      <c r="I47" s="59">
        <v>13830000</v>
      </c>
      <c r="J47" s="34" t="s">
        <v>64</v>
      </c>
      <c r="K47" s="35" t="s">
        <v>85</v>
      </c>
      <c r="L47" s="61" t="s">
        <v>19</v>
      </c>
      <c r="M47" s="32"/>
      <c r="N47" s="32" t="s">
        <v>224</v>
      </c>
      <c r="O47" s="35" t="s">
        <v>56</v>
      </c>
    </row>
    <row r="48" spans="1:15" ht="85.5" x14ac:dyDescent="0.25">
      <c r="A48" s="9">
        <v>47</v>
      </c>
      <c r="B48" s="9" t="s">
        <v>206</v>
      </c>
      <c r="C48" s="10" t="s">
        <v>53</v>
      </c>
      <c r="D48" s="10" t="s">
        <v>53</v>
      </c>
      <c r="E48" s="27" t="s">
        <v>80</v>
      </c>
      <c r="F48" s="32" t="s">
        <v>80</v>
      </c>
      <c r="G48" s="35" t="s">
        <v>306</v>
      </c>
      <c r="H48" s="59">
        <v>4415800</v>
      </c>
      <c r="I48" s="59">
        <v>4150800</v>
      </c>
      <c r="J48" s="34" t="s">
        <v>81</v>
      </c>
      <c r="K48" s="35" t="s">
        <v>82</v>
      </c>
      <c r="L48" s="61" t="s">
        <v>19</v>
      </c>
      <c r="M48" s="32"/>
      <c r="N48" s="32" t="s">
        <v>310</v>
      </c>
      <c r="O48" s="35" t="s">
        <v>56</v>
      </c>
    </row>
    <row r="49" spans="1:15" ht="99.75" x14ac:dyDescent="0.25">
      <c r="A49" s="9">
        <v>48</v>
      </c>
      <c r="B49" s="9" t="s">
        <v>206</v>
      </c>
      <c r="C49" s="10" t="s">
        <v>53</v>
      </c>
      <c r="D49" s="10" t="s">
        <v>53</v>
      </c>
      <c r="E49" s="49" t="s">
        <v>336</v>
      </c>
      <c r="F49" s="32" t="s">
        <v>337</v>
      </c>
      <c r="G49" s="35" t="s">
        <v>395</v>
      </c>
      <c r="H49" s="59">
        <v>3394424</v>
      </c>
      <c r="I49" s="59">
        <v>3197500</v>
      </c>
      <c r="J49" s="34" t="s">
        <v>44</v>
      </c>
      <c r="K49" s="35" t="s">
        <v>89</v>
      </c>
      <c r="L49" s="61" t="s">
        <v>19</v>
      </c>
      <c r="M49" s="32"/>
      <c r="N49" s="32" t="s">
        <v>224</v>
      </c>
      <c r="O49" s="35" t="s">
        <v>56</v>
      </c>
    </row>
    <row r="50" spans="1:15" ht="99.75" x14ac:dyDescent="0.25">
      <c r="A50" s="9">
        <v>49</v>
      </c>
      <c r="B50" s="9" t="s">
        <v>206</v>
      </c>
      <c r="C50" s="10" t="s">
        <v>53</v>
      </c>
      <c r="D50" s="10" t="s">
        <v>53</v>
      </c>
      <c r="E50" s="27" t="s">
        <v>86</v>
      </c>
      <c r="F50" s="32" t="s">
        <v>86</v>
      </c>
      <c r="G50" s="35" t="s">
        <v>214</v>
      </c>
      <c r="H50" s="59">
        <v>1326000</v>
      </c>
      <c r="I50" s="59">
        <v>1288000</v>
      </c>
      <c r="J50" s="34" t="s">
        <v>502</v>
      </c>
      <c r="K50" s="35" t="s">
        <v>338</v>
      </c>
      <c r="L50" s="61" t="s">
        <v>19</v>
      </c>
      <c r="M50" s="32"/>
      <c r="N50" s="32" t="s">
        <v>310</v>
      </c>
      <c r="O50" s="35" t="s">
        <v>56</v>
      </c>
    </row>
    <row r="51" spans="1:15" ht="171" x14ac:dyDescent="0.25">
      <c r="A51" s="9">
        <v>50</v>
      </c>
      <c r="B51" s="9" t="s">
        <v>206</v>
      </c>
      <c r="C51" s="10" t="s">
        <v>53</v>
      </c>
      <c r="D51" s="10" t="s">
        <v>53</v>
      </c>
      <c r="E51" s="30" t="s">
        <v>339</v>
      </c>
      <c r="F51" s="32" t="s">
        <v>340</v>
      </c>
      <c r="G51" s="35" t="s">
        <v>348</v>
      </c>
      <c r="H51" s="59">
        <v>9033000</v>
      </c>
      <c r="I51" s="59">
        <v>8671000</v>
      </c>
      <c r="J51" s="34" t="s">
        <v>503</v>
      </c>
      <c r="K51" s="35" t="s">
        <v>62</v>
      </c>
      <c r="L51" s="61" t="s">
        <v>19</v>
      </c>
      <c r="M51" s="32"/>
      <c r="N51" s="32" t="s">
        <v>224</v>
      </c>
      <c r="O51" s="35" t="s">
        <v>56</v>
      </c>
    </row>
    <row r="52" spans="1:15" ht="85.5" x14ac:dyDescent="0.25">
      <c r="A52" s="9">
        <v>51</v>
      </c>
      <c r="B52" s="9" t="s">
        <v>206</v>
      </c>
      <c r="C52" s="10" t="s">
        <v>53</v>
      </c>
      <c r="D52" s="10" t="s">
        <v>53</v>
      </c>
      <c r="E52" s="39" t="s">
        <v>71</v>
      </c>
      <c r="F52" s="32" t="s">
        <v>342</v>
      </c>
      <c r="G52" s="35" t="s">
        <v>504</v>
      </c>
      <c r="H52" s="59">
        <v>8100000</v>
      </c>
      <c r="I52" s="59">
        <v>6790000</v>
      </c>
      <c r="J52" s="34" t="s">
        <v>344</v>
      </c>
      <c r="K52" s="35" t="s">
        <v>82</v>
      </c>
      <c r="L52" s="61" t="s">
        <v>19</v>
      </c>
      <c r="M52" s="32"/>
      <c r="N52" s="32" t="s">
        <v>345</v>
      </c>
      <c r="O52" s="35" t="s">
        <v>56</v>
      </c>
    </row>
    <row r="53" spans="1:15" ht="71.25" x14ac:dyDescent="0.25">
      <c r="A53" s="9">
        <v>52</v>
      </c>
      <c r="B53" s="9" t="s">
        <v>206</v>
      </c>
      <c r="C53" s="10" t="s">
        <v>53</v>
      </c>
      <c r="D53" s="10" t="s">
        <v>53</v>
      </c>
      <c r="E53" s="38" t="s">
        <v>83</v>
      </c>
      <c r="F53" s="32" t="s">
        <v>83</v>
      </c>
      <c r="G53" s="35" t="s">
        <v>306</v>
      </c>
      <c r="H53" s="59">
        <v>1597000</v>
      </c>
      <c r="I53" s="59">
        <v>1430000</v>
      </c>
      <c r="J53" s="34" t="s">
        <v>84</v>
      </c>
      <c r="K53" s="35" t="s">
        <v>85</v>
      </c>
      <c r="L53" s="61" t="s">
        <v>19</v>
      </c>
      <c r="M53" s="32"/>
      <c r="N53" s="32" t="s">
        <v>310</v>
      </c>
      <c r="O53" s="35" t="s">
        <v>56</v>
      </c>
    </row>
    <row r="54" spans="1:15" ht="99.75" x14ac:dyDescent="0.25">
      <c r="A54" s="9">
        <v>53</v>
      </c>
      <c r="B54" s="9" t="s">
        <v>206</v>
      </c>
      <c r="C54" s="10" t="s">
        <v>53</v>
      </c>
      <c r="D54" s="10" t="s">
        <v>53</v>
      </c>
      <c r="E54" s="69" t="s">
        <v>346</v>
      </c>
      <c r="F54" s="32" t="s">
        <v>347</v>
      </c>
      <c r="G54" s="35" t="s">
        <v>348</v>
      </c>
      <c r="H54" s="59">
        <v>298549</v>
      </c>
      <c r="I54" s="59">
        <v>298549</v>
      </c>
      <c r="J54" s="34" t="s">
        <v>349</v>
      </c>
      <c r="K54" s="35" t="s">
        <v>350</v>
      </c>
      <c r="L54" s="61" t="s">
        <v>19</v>
      </c>
      <c r="M54" s="32"/>
      <c r="N54" s="32" t="s">
        <v>224</v>
      </c>
      <c r="O54" s="35" t="s">
        <v>56</v>
      </c>
    </row>
    <row r="55" spans="1:15" ht="185.25" x14ac:dyDescent="0.25">
      <c r="A55" s="9">
        <v>54</v>
      </c>
      <c r="B55" s="9" t="s">
        <v>206</v>
      </c>
      <c r="C55" s="10" t="s">
        <v>53</v>
      </c>
      <c r="D55" s="10" t="s">
        <v>53</v>
      </c>
      <c r="E55" s="70" t="s">
        <v>351</v>
      </c>
      <c r="F55" s="32" t="s">
        <v>352</v>
      </c>
      <c r="G55" s="35" t="s">
        <v>341</v>
      </c>
      <c r="H55" s="59">
        <v>2100000</v>
      </c>
      <c r="I55" s="59">
        <v>2035000</v>
      </c>
      <c r="J55" s="34" t="s">
        <v>353</v>
      </c>
      <c r="K55" s="35" t="s">
        <v>62</v>
      </c>
      <c r="L55" s="61" t="s">
        <v>19</v>
      </c>
      <c r="M55" s="32"/>
      <c r="N55" s="32" t="s">
        <v>224</v>
      </c>
      <c r="O55" s="35" t="s">
        <v>56</v>
      </c>
    </row>
    <row r="56" spans="1:15" ht="71.25" x14ac:dyDescent="0.25">
      <c r="A56" s="9">
        <v>55</v>
      </c>
      <c r="B56" s="9" t="s">
        <v>206</v>
      </c>
      <c r="C56" s="10" t="s">
        <v>505</v>
      </c>
      <c r="D56" s="10" t="s">
        <v>105</v>
      </c>
      <c r="E56" s="27" t="s">
        <v>106</v>
      </c>
      <c r="F56" s="32" t="s">
        <v>506</v>
      </c>
      <c r="G56" s="35" t="s">
        <v>354</v>
      </c>
      <c r="H56" s="59">
        <v>27700000</v>
      </c>
      <c r="I56" s="59">
        <v>27700000</v>
      </c>
      <c r="J56" s="34" t="s">
        <v>107</v>
      </c>
      <c r="K56" s="35" t="s">
        <v>355</v>
      </c>
      <c r="L56" s="61" t="s">
        <v>19</v>
      </c>
      <c r="M56" s="28"/>
      <c r="N56" s="36" t="s">
        <v>356</v>
      </c>
      <c r="O56" s="10" t="s">
        <v>104</v>
      </c>
    </row>
    <row r="57" spans="1:15" ht="71.25" x14ac:dyDescent="0.25">
      <c r="A57" s="9">
        <v>56</v>
      </c>
      <c r="B57" s="9" t="s">
        <v>206</v>
      </c>
      <c r="C57" s="10" t="s">
        <v>357</v>
      </c>
      <c r="D57" s="10" t="s">
        <v>358</v>
      </c>
      <c r="E57" s="71" t="s">
        <v>108</v>
      </c>
      <c r="F57" s="32" t="s">
        <v>507</v>
      </c>
      <c r="G57" s="35" t="s">
        <v>354</v>
      </c>
      <c r="H57" s="59">
        <v>24925842</v>
      </c>
      <c r="I57" s="59">
        <v>24925842</v>
      </c>
      <c r="J57" s="34" t="s">
        <v>359</v>
      </c>
      <c r="K57" s="35" t="s">
        <v>358</v>
      </c>
      <c r="L57" s="61" t="s">
        <v>19</v>
      </c>
      <c r="M57" s="28"/>
      <c r="N57" s="36" t="s">
        <v>356</v>
      </c>
      <c r="O57" s="10" t="s">
        <v>104</v>
      </c>
    </row>
    <row r="58" spans="1:15" ht="99.75" x14ac:dyDescent="0.25">
      <c r="A58" s="9">
        <v>57</v>
      </c>
      <c r="B58" s="9" t="s">
        <v>206</v>
      </c>
      <c r="C58" s="10" t="s">
        <v>508</v>
      </c>
      <c r="D58" s="10" t="s">
        <v>109</v>
      </c>
      <c r="E58" s="49" t="s">
        <v>110</v>
      </c>
      <c r="F58" s="32" t="s">
        <v>509</v>
      </c>
      <c r="G58" s="35" t="s">
        <v>348</v>
      </c>
      <c r="H58" s="59">
        <v>4500000</v>
      </c>
      <c r="I58" s="59">
        <v>4500000</v>
      </c>
      <c r="J58" s="34" t="s">
        <v>94</v>
      </c>
      <c r="K58" s="35" t="s">
        <v>358</v>
      </c>
      <c r="L58" s="61" t="s">
        <v>19</v>
      </c>
      <c r="M58" s="28"/>
      <c r="N58" s="36" t="s">
        <v>224</v>
      </c>
      <c r="O58" s="10" t="s">
        <v>104</v>
      </c>
    </row>
    <row r="59" spans="1:15" ht="114" x14ac:dyDescent="0.25">
      <c r="A59" s="9">
        <v>58</v>
      </c>
      <c r="B59" s="28" t="s">
        <v>206</v>
      </c>
      <c r="C59" s="10" t="s">
        <v>111</v>
      </c>
      <c r="D59" s="10" t="s">
        <v>112</v>
      </c>
      <c r="E59" s="72" t="s">
        <v>510</v>
      </c>
      <c r="F59" s="58" t="s">
        <v>511</v>
      </c>
      <c r="G59" s="52" t="s">
        <v>385</v>
      </c>
      <c r="H59" s="73">
        <v>923732</v>
      </c>
      <c r="I59" s="73">
        <v>859071</v>
      </c>
      <c r="J59" s="52" t="s">
        <v>114</v>
      </c>
      <c r="K59" s="52" t="s">
        <v>115</v>
      </c>
      <c r="L59" s="61" t="s">
        <v>19</v>
      </c>
      <c r="M59" s="58"/>
      <c r="N59" s="74" t="s">
        <v>224</v>
      </c>
      <c r="O59" s="10" t="s">
        <v>116</v>
      </c>
    </row>
    <row r="60" spans="1:15" ht="99.75" x14ac:dyDescent="0.25">
      <c r="A60" s="9">
        <v>59</v>
      </c>
      <c r="B60" s="28" t="s">
        <v>206</v>
      </c>
      <c r="C60" s="10" t="s">
        <v>111</v>
      </c>
      <c r="D60" s="10" t="s">
        <v>112</v>
      </c>
      <c r="E60" s="72" t="s">
        <v>362</v>
      </c>
      <c r="F60" s="58" t="s">
        <v>113</v>
      </c>
      <c r="G60" s="52" t="s">
        <v>306</v>
      </c>
      <c r="H60" s="73">
        <v>7832463</v>
      </c>
      <c r="I60" s="73">
        <v>6450000</v>
      </c>
      <c r="J60" s="61" t="s">
        <v>157</v>
      </c>
      <c r="K60" s="52" t="s">
        <v>361</v>
      </c>
      <c r="L60" s="61" t="s">
        <v>19</v>
      </c>
      <c r="M60" s="58"/>
      <c r="N60" s="74" t="s">
        <v>224</v>
      </c>
      <c r="O60" s="10" t="s">
        <v>116</v>
      </c>
    </row>
    <row r="61" spans="1:15" ht="99.75" x14ac:dyDescent="0.25">
      <c r="A61" s="9">
        <v>60</v>
      </c>
      <c r="B61" s="28" t="s">
        <v>206</v>
      </c>
      <c r="C61" s="10" t="s">
        <v>111</v>
      </c>
      <c r="D61" s="10" t="s">
        <v>112</v>
      </c>
      <c r="E61" s="72" t="s">
        <v>360</v>
      </c>
      <c r="F61" s="58" t="s">
        <v>113</v>
      </c>
      <c r="G61" s="52" t="s">
        <v>306</v>
      </c>
      <c r="H61" s="73">
        <v>5200622</v>
      </c>
      <c r="I61" s="73">
        <v>5195000</v>
      </c>
      <c r="J61" s="61" t="s">
        <v>78</v>
      </c>
      <c r="K61" s="52" t="s">
        <v>361</v>
      </c>
      <c r="L61" s="61" t="s">
        <v>19</v>
      </c>
      <c r="M61" s="58"/>
      <c r="N61" s="74" t="s">
        <v>224</v>
      </c>
      <c r="O61" s="10" t="s">
        <v>116</v>
      </c>
    </row>
    <row r="62" spans="1:15" ht="141.75" x14ac:dyDescent="0.25">
      <c r="A62" s="9">
        <v>61</v>
      </c>
      <c r="B62" s="9" t="s">
        <v>206</v>
      </c>
      <c r="C62" s="10" t="s">
        <v>111</v>
      </c>
      <c r="D62" s="10" t="s">
        <v>111</v>
      </c>
      <c r="E62" s="38" t="s">
        <v>363</v>
      </c>
      <c r="F62" s="58" t="s">
        <v>364</v>
      </c>
      <c r="G62" s="52" t="s">
        <v>512</v>
      </c>
      <c r="H62" s="73">
        <v>2000000</v>
      </c>
      <c r="I62" s="73">
        <v>1919588</v>
      </c>
      <c r="J62" s="61" t="s">
        <v>117</v>
      </c>
      <c r="K62" s="52" t="s">
        <v>365</v>
      </c>
      <c r="L62" s="61" t="s">
        <v>19</v>
      </c>
      <c r="M62" s="58"/>
      <c r="N62" s="74" t="s">
        <v>209</v>
      </c>
      <c r="O62" s="10" t="s">
        <v>116</v>
      </c>
    </row>
    <row r="63" spans="1:15" ht="99.75" x14ac:dyDescent="0.25">
      <c r="A63" s="9">
        <v>62</v>
      </c>
      <c r="B63" s="9" t="s">
        <v>206</v>
      </c>
      <c r="C63" s="10" t="s">
        <v>119</v>
      </c>
      <c r="D63" s="10" t="s">
        <v>120</v>
      </c>
      <c r="E63" s="75" t="s">
        <v>121</v>
      </c>
      <c r="F63" s="58" t="s">
        <v>121</v>
      </c>
      <c r="G63" s="35" t="s">
        <v>214</v>
      </c>
      <c r="H63" s="76">
        <v>8295190</v>
      </c>
      <c r="I63" s="53">
        <v>8269000</v>
      </c>
      <c r="J63" s="77" t="s">
        <v>513</v>
      </c>
      <c r="K63" s="52" t="s">
        <v>367</v>
      </c>
      <c r="L63" s="61" t="s">
        <v>19</v>
      </c>
      <c r="M63" s="58"/>
      <c r="N63" s="74" t="s">
        <v>224</v>
      </c>
      <c r="O63" s="10" t="s">
        <v>122</v>
      </c>
    </row>
    <row r="64" spans="1:15" ht="99.75" x14ac:dyDescent="0.25">
      <c r="A64" s="9">
        <v>63</v>
      </c>
      <c r="B64" s="9" t="s">
        <v>206</v>
      </c>
      <c r="C64" s="10" t="s">
        <v>119</v>
      </c>
      <c r="D64" s="10" t="s">
        <v>119</v>
      </c>
      <c r="E64" s="78" t="s">
        <v>126</v>
      </c>
      <c r="F64" s="28" t="s">
        <v>514</v>
      </c>
      <c r="G64" s="10" t="s">
        <v>348</v>
      </c>
      <c r="H64" s="29">
        <v>2700000</v>
      </c>
      <c r="I64" s="29">
        <v>2550000</v>
      </c>
      <c r="J64" s="9" t="s">
        <v>127</v>
      </c>
      <c r="K64" s="9" t="s">
        <v>368</v>
      </c>
      <c r="L64" s="9" t="s">
        <v>19</v>
      </c>
      <c r="M64" s="58"/>
      <c r="N64" s="74" t="s">
        <v>224</v>
      </c>
      <c r="O64" s="10" t="s">
        <v>122</v>
      </c>
    </row>
    <row r="65" spans="1:15" ht="114" x14ac:dyDescent="0.25">
      <c r="A65" s="9">
        <v>64</v>
      </c>
      <c r="B65" s="9" t="s">
        <v>206</v>
      </c>
      <c r="C65" s="10" t="s">
        <v>119</v>
      </c>
      <c r="D65" s="10" t="s">
        <v>119</v>
      </c>
      <c r="E65" s="78" t="s">
        <v>128</v>
      </c>
      <c r="F65" s="28" t="s">
        <v>515</v>
      </c>
      <c r="G65" s="10" t="s">
        <v>348</v>
      </c>
      <c r="H65" s="29">
        <v>2400000</v>
      </c>
      <c r="I65" s="29">
        <v>2320000</v>
      </c>
      <c r="J65" s="9" t="s">
        <v>129</v>
      </c>
      <c r="K65" s="9" t="s">
        <v>516</v>
      </c>
      <c r="L65" s="9" t="s">
        <v>19</v>
      </c>
      <c r="M65" s="58"/>
      <c r="N65" s="74" t="s">
        <v>224</v>
      </c>
      <c r="O65" s="10" t="s">
        <v>122</v>
      </c>
    </row>
    <row r="66" spans="1:15" ht="99.75" x14ac:dyDescent="0.25">
      <c r="A66" s="9">
        <v>65</v>
      </c>
      <c r="B66" s="9" t="s">
        <v>206</v>
      </c>
      <c r="C66" s="10" t="s">
        <v>123</v>
      </c>
      <c r="D66" s="10" t="s">
        <v>123</v>
      </c>
      <c r="E66" s="41" t="s">
        <v>125</v>
      </c>
      <c r="F66" s="58" t="s">
        <v>125</v>
      </c>
      <c r="G66" s="35" t="s">
        <v>306</v>
      </c>
      <c r="H66" s="53">
        <v>3242325</v>
      </c>
      <c r="I66" s="53">
        <v>3170000</v>
      </c>
      <c r="J66" s="79" t="s">
        <v>369</v>
      </c>
      <c r="K66" s="52" t="s">
        <v>370</v>
      </c>
      <c r="L66" s="61" t="s">
        <v>19</v>
      </c>
      <c r="M66" s="58"/>
      <c r="N66" s="74" t="s">
        <v>224</v>
      </c>
      <c r="O66" s="10" t="s">
        <v>122</v>
      </c>
    </row>
    <row r="67" spans="1:15" ht="199.5" x14ac:dyDescent="0.25">
      <c r="A67" s="9">
        <v>66</v>
      </c>
      <c r="B67" s="9" t="s">
        <v>206</v>
      </c>
      <c r="C67" s="10" t="s">
        <v>517</v>
      </c>
      <c r="D67" s="10" t="s">
        <v>371</v>
      </c>
      <c r="E67" s="30" t="s">
        <v>518</v>
      </c>
      <c r="F67" s="32" t="s">
        <v>519</v>
      </c>
      <c r="G67" s="35" t="s">
        <v>520</v>
      </c>
      <c r="H67" s="45">
        <v>1190000</v>
      </c>
      <c r="I67" s="45">
        <v>1100000</v>
      </c>
      <c r="J67" s="34" t="s">
        <v>521</v>
      </c>
      <c r="K67" s="35" t="s">
        <v>132</v>
      </c>
      <c r="L67" s="34" t="s">
        <v>19</v>
      </c>
      <c r="M67" s="34"/>
      <c r="N67" s="36" t="s">
        <v>224</v>
      </c>
      <c r="O67" s="10" t="s">
        <v>133</v>
      </c>
    </row>
    <row r="68" spans="1:15" ht="99.75" x14ac:dyDescent="0.25">
      <c r="A68" s="9">
        <v>67</v>
      </c>
      <c r="B68" s="61" t="s">
        <v>206</v>
      </c>
      <c r="C68" s="52" t="s">
        <v>137</v>
      </c>
      <c r="D68" s="52" t="s">
        <v>139</v>
      </c>
      <c r="E68" s="80" t="s">
        <v>372</v>
      </c>
      <c r="F68" s="58" t="s">
        <v>373</v>
      </c>
      <c r="G68" s="52" t="s">
        <v>325</v>
      </c>
      <c r="H68" s="53">
        <v>1615200</v>
      </c>
      <c r="I68" s="53">
        <v>1615200</v>
      </c>
      <c r="J68" s="81" t="s">
        <v>522</v>
      </c>
      <c r="K68" s="52" t="s">
        <v>374</v>
      </c>
      <c r="L68" s="9" t="s">
        <v>19</v>
      </c>
      <c r="M68" s="52"/>
      <c r="N68" s="74" t="s">
        <v>224</v>
      </c>
      <c r="O68" s="52" t="s">
        <v>135</v>
      </c>
    </row>
    <row r="69" spans="1:15" ht="99.75" x14ac:dyDescent="0.25">
      <c r="A69" s="9">
        <v>68</v>
      </c>
      <c r="B69" s="61" t="s">
        <v>206</v>
      </c>
      <c r="C69" s="52" t="s">
        <v>137</v>
      </c>
      <c r="D69" s="52" t="s">
        <v>139</v>
      </c>
      <c r="E69" s="80" t="s">
        <v>372</v>
      </c>
      <c r="F69" s="58" t="s">
        <v>375</v>
      </c>
      <c r="G69" s="52" t="s">
        <v>306</v>
      </c>
      <c r="H69" s="53">
        <v>19127227</v>
      </c>
      <c r="I69" s="53">
        <v>17650000</v>
      </c>
      <c r="J69" s="81" t="s">
        <v>523</v>
      </c>
      <c r="K69" s="52" t="s">
        <v>374</v>
      </c>
      <c r="L69" s="34" t="s">
        <v>19</v>
      </c>
      <c r="M69" s="52"/>
      <c r="N69" s="74" t="s">
        <v>224</v>
      </c>
      <c r="O69" s="52" t="s">
        <v>135</v>
      </c>
    </row>
    <row r="70" spans="1:15" ht="63" x14ac:dyDescent="0.25">
      <c r="A70" s="9">
        <v>69</v>
      </c>
      <c r="B70" s="61" t="s">
        <v>206</v>
      </c>
      <c r="C70" s="52" t="s">
        <v>524</v>
      </c>
      <c r="D70" s="52" t="s">
        <v>139</v>
      </c>
      <c r="E70" s="82" t="s">
        <v>141</v>
      </c>
      <c r="F70" s="58" t="s">
        <v>525</v>
      </c>
      <c r="G70" s="52" t="s">
        <v>214</v>
      </c>
      <c r="H70" s="53">
        <v>388000</v>
      </c>
      <c r="I70" s="53">
        <v>272000</v>
      </c>
      <c r="J70" s="81" t="s">
        <v>526</v>
      </c>
      <c r="K70" s="52" t="s">
        <v>374</v>
      </c>
      <c r="L70" s="9" t="s">
        <v>19</v>
      </c>
      <c r="M70" s="52"/>
      <c r="N70" s="74" t="s">
        <v>376</v>
      </c>
      <c r="O70" s="52" t="s">
        <v>135</v>
      </c>
    </row>
    <row r="71" spans="1:15" ht="142.5" x14ac:dyDescent="0.25">
      <c r="A71" s="9">
        <v>70</v>
      </c>
      <c r="B71" s="61" t="s">
        <v>206</v>
      </c>
      <c r="C71" s="52" t="s">
        <v>527</v>
      </c>
      <c r="D71" s="52" t="s">
        <v>134</v>
      </c>
      <c r="E71" s="83" t="s">
        <v>136</v>
      </c>
      <c r="F71" s="58" t="s">
        <v>528</v>
      </c>
      <c r="G71" s="52" t="s">
        <v>377</v>
      </c>
      <c r="H71" s="53">
        <v>200000</v>
      </c>
      <c r="I71" s="53">
        <v>200000</v>
      </c>
      <c r="J71" s="81" t="s">
        <v>529</v>
      </c>
      <c r="K71" s="52" t="s">
        <v>374</v>
      </c>
      <c r="L71" s="34" t="s">
        <v>19</v>
      </c>
      <c r="M71" s="52"/>
      <c r="N71" s="74" t="s">
        <v>356</v>
      </c>
      <c r="O71" s="52" t="s">
        <v>135</v>
      </c>
    </row>
    <row r="72" spans="1:15" ht="99.75" x14ac:dyDescent="0.25">
      <c r="A72" s="9">
        <v>71</v>
      </c>
      <c r="B72" s="61" t="s">
        <v>206</v>
      </c>
      <c r="C72" s="52" t="s">
        <v>530</v>
      </c>
      <c r="D72" s="52" t="s">
        <v>134</v>
      </c>
      <c r="E72" s="83" t="s">
        <v>136</v>
      </c>
      <c r="F72" s="58" t="s">
        <v>378</v>
      </c>
      <c r="G72" s="52" t="s">
        <v>306</v>
      </c>
      <c r="H72" s="53">
        <v>2569946</v>
      </c>
      <c r="I72" s="53">
        <v>2490000</v>
      </c>
      <c r="J72" s="81" t="s">
        <v>379</v>
      </c>
      <c r="K72" s="52" t="s">
        <v>374</v>
      </c>
      <c r="L72" s="9" t="s">
        <v>19</v>
      </c>
      <c r="M72" s="52"/>
      <c r="N72" s="74" t="s">
        <v>356</v>
      </c>
      <c r="O72" s="52" t="s">
        <v>135</v>
      </c>
    </row>
    <row r="73" spans="1:15" ht="99.75" x14ac:dyDescent="0.25">
      <c r="A73" s="9">
        <v>72</v>
      </c>
      <c r="B73" s="61" t="s">
        <v>206</v>
      </c>
      <c r="C73" s="52" t="s">
        <v>531</v>
      </c>
      <c r="D73" s="52" t="s">
        <v>137</v>
      </c>
      <c r="E73" s="82" t="s">
        <v>138</v>
      </c>
      <c r="F73" s="58" t="s">
        <v>380</v>
      </c>
      <c r="G73" s="52" t="s">
        <v>348</v>
      </c>
      <c r="H73" s="53">
        <v>150000</v>
      </c>
      <c r="I73" s="53">
        <v>150000</v>
      </c>
      <c r="J73" s="81" t="s">
        <v>529</v>
      </c>
      <c r="K73" s="52" t="s">
        <v>374</v>
      </c>
      <c r="L73" s="34" t="s">
        <v>19</v>
      </c>
      <c r="M73" s="52"/>
      <c r="N73" s="74" t="s">
        <v>224</v>
      </c>
      <c r="O73" s="52" t="s">
        <v>135</v>
      </c>
    </row>
    <row r="74" spans="1:15" ht="99.75" x14ac:dyDescent="0.25">
      <c r="A74" s="9">
        <v>73</v>
      </c>
      <c r="B74" s="61" t="s">
        <v>206</v>
      </c>
      <c r="C74" s="52" t="s">
        <v>531</v>
      </c>
      <c r="D74" s="52" t="s">
        <v>137</v>
      </c>
      <c r="E74" s="82" t="s">
        <v>138</v>
      </c>
      <c r="F74" s="58" t="s">
        <v>381</v>
      </c>
      <c r="G74" s="52" t="s">
        <v>332</v>
      </c>
      <c r="H74" s="53">
        <v>1577779</v>
      </c>
      <c r="I74" s="53">
        <v>1413000</v>
      </c>
      <c r="J74" s="81" t="s">
        <v>532</v>
      </c>
      <c r="K74" s="52" t="s">
        <v>374</v>
      </c>
      <c r="L74" s="9" t="s">
        <v>19</v>
      </c>
      <c r="M74" s="52"/>
      <c r="N74" s="74" t="s">
        <v>224</v>
      </c>
      <c r="O74" s="52" t="s">
        <v>135</v>
      </c>
    </row>
    <row r="75" spans="1:15" ht="114" x14ac:dyDescent="0.25">
      <c r="A75" s="9">
        <v>74</v>
      </c>
      <c r="B75" s="61" t="s">
        <v>206</v>
      </c>
      <c r="C75" s="52" t="s">
        <v>137</v>
      </c>
      <c r="D75" s="52" t="s">
        <v>137</v>
      </c>
      <c r="E75" s="84" t="s">
        <v>142</v>
      </c>
      <c r="F75" s="58" t="s">
        <v>533</v>
      </c>
      <c r="G75" s="52" t="s">
        <v>385</v>
      </c>
      <c r="H75" s="53">
        <v>520000</v>
      </c>
      <c r="I75" s="53">
        <v>520000</v>
      </c>
      <c r="J75" s="81" t="s">
        <v>534</v>
      </c>
      <c r="K75" s="52" t="s">
        <v>382</v>
      </c>
      <c r="L75" s="34" t="s">
        <v>19</v>
      </c>
      <c r="M75" s="52"/>
      <c r="N75" s="74" t="s">
        <v>224</v>
      </c>
      <c r="O75" s="52" t="s">
        <v>135</v>
      </c>
    </row>
    <row r="76" spans="1:15" ht="99.75" x14ac:dyDescent="0.25">
      <c r="A76" s="9">
        <v>75</v>
      </c>
      <c r="B76" s="61" t="s">
        <v>206</v>
      </c>
      <c r="C76" s="52" t="s">
        <v>137</v>
      </c>
      <c r="D76" s="52" t="s">
        <v>137</v>
      </c>
      <c r="E76" s="84" t="s">
        <v>142</v>
      </c>
      <c r="F76" s="58" t="s">
        <v>383</v>
      </c>
      <c r="G76" s="52" t="s">
        <v>343</v>
      </c>
      <c r="H76" s="53">
        <v>5317896</v>
      </c>
      <c r="I76" s="53">
        <v>4560000</v>
      </c>
      <c r="J76" s="81" t="s">
        <v>535</v>
      </c>
      <c r="K76" s="52" t="s">
        <v>382</v>
      </c>
      <c r="L76" s="9" t="s">
        <v>19</v>
      </c>
      <c r="M76" s="52"/>
      <c r="N76" s="74" t="s">
        <v>224</v>
      </c>
      <c r="O76" s="52" t="s">
        <v>135</v>
      </c>
    </row>
    <row r="77" spans="1:15" ht="99.75" x14ac:dyDescent="0.25">
      <c r="A77" s="9">
        <v>76</v>
      </c>
      <c r="B77" s="61" t="s">
        <v>206</v>
      </c>
      <c r="C77" s="52" t="s">
        <v>137</v>
      </c>
      <c r="D77" s="52" t="s">
        <v>137</v>
      </c>
      <c r="E77" s="84" t="s">
        <v>384</v>
      </c>
      <c r="F77" s="58" t="s">
        <v>536</v>
      </c>
      <c r="G77" s="52" t="s">
        <v>385</v>
      </c>
      <c r="H77" s="53">
        <v>547000</v>
      </c>
      <c r="I77" s="53">
        <v>547000</v>
      </c>
      <c r="J77" s="81" t="s">
        <v>386</v>
      </c>
      <c r="K77" s="52" t="s">
        <v>387</v>
      </c>
      <c r="L77" s="34" t="s">
        <v>19</v>
      </c>
      <c r="M77" s="52"/>
      <c r="N77" s="74" t="s">
        <v>376</v>
      </c>
      <c r="O77" s="52" t="s">
        <v>135</v>
      </c>
    </row>
    <row r="78" spans="1:15" ht="99.75" x14ac:dyDescent="0.25">
      <c r="A78" s="9">
        <v>77</v>
      </c>
      <c r="B78" s="61" t="s">
        <v>206</v>
      </c>
      <c r="C78" s="52" t="s">
        <v>137</v>
      </c>
      <c r="D78" s="52" t="s">
        <v>137</v>
      </c>
      <c r="E78" s="84" t="s">
        <v>384</v>
      </c>
      <c r="F78" s="58" t="s">
        <v>140</v>
      </c>
      <c r="G78" s="52" t="s">
        <v>537</v>
      </c>
      <c r="H78" s="53">
        <v>8738499</v>
      </c>
      <c r="I78" s="53">
        <v>8167767</v>
      </c>
      <c r="J78" s="81" t="s">
        <v>538</v>
      </c>
      <c r="K78" s="52" t="s">
        <v>387</v>
      </c>
      <c r="L78" s="9" t="s">
        <v>19</v>
      </c>
      <c r="M78" s="52"/>
      <c r="N78" s="74" t="s">
        <v>224</v>
      </c>
      <c r="O78" s="52" t="s">
        <v>135</v>
      </c>
    </row>
    <row r="79" spans="1:15" ht="78.75" x14ac:dyDescent="0.25">
      <c r="A79" s="9">
        <v>78</v>
      </c>
      <c r="B79" s="61" t="s">
        <v>206</v>
      </c>
      <c r="C79" s="52" t="s">
        <v>137</v>
      </c>
      <c r="D79" s="52" t="s">
        <v>137</v>
      </c>
      <c r="E79" s="84" t="s">
        <v>384</v>
      </c>
      <c r="F79" s="58" t="s">
        <v>388</v>
      </c>
      <c r="G79" s="52" t="s">
        <v>539</v>
      </c>
      <c r="H79" s="53">
        <v>11198000</v>
      </c>
      <c r="I79" s="53">
        <v>8689800</v>
      </c>
      <c r="J79" s="81" t="s">
        <v>540</v>
      </c>
      <c r="K79" s="52" t="s">
        <v>387</v>
      </c>
      <c r="L79" s="34" t="s">
        <v>19</v>
      </c>
      <c r="M79" s="52"/>
      <c r="N79" s="74" t="s">
        <v>376</v>
      </c>
      <c r="O79" s="52" t="s">
        <v>135</v>
      </c>
    </row>
    <row r="80" spans="1:15" ht="85.5" x14ac:dyDescent="0.25">
      <c r="A80" s="9">
        <v>79</v>
      </c>
      <c r="B80" s="61" t="s">
        <v>206</v>
      </c>
      <c r="C80" s="52" t="s">
        <v>137</v>
      </c>
      <c r="D80" s="52" t="s">
        <v>137</v>
      </c>
      <c r="E80" s="83" t="s">
        <v>143</v>
      </c>
      <c r="F80" s="58" t="s">
        <v>541</v>
      </c>
      <c r="G80" s="52" t="s">
        <v>385</v>
      </c>
      <c r="H80" s="53">
        <v>490000</v>
      </c>
      <c r="I80" s="53">
        <v>490000</v>
      </c>
      <c r="J80" s="81" t="s">
        <v>542</v>
      </c>
      <c r="K80" s="52" t="s">
        <v>387</v>
      </c>
      <c r="L80" s="9" t="s">
        <v>19</v>
      </c>
      <c r="M80" s="52"/>
      <c r="N80" s="74" t="s">
        <v>376</v>
      </c>
      <c r="O80" s="52" t="s">
        <v>135</v>
      </c>
    </row>
    <row r="81" spans="1:15" ht="71.25" x14ac:dyDescent="0.25">
      <c r="A81" s="9">
        <v>80</v>
      </c>
      <c r="B81" s="61" t="s">
        <v>206</v>
      </c>
      <c r="C81" s="52" t="s">
        <v>137</v>
      </c>
      <c r="D81" s="52" t="s">
        <v>137</v>
      </c>
      <c r="E81" s="83" t="s">
        <v>143</v>
      </c>
      <c r="F81" s="58" t="s">
        <v>143</v>
      </c>
      <c r="G81" s="52" t="s">
        <v>389</v>
      </c>
      <c r="H81" s="53">
        <v>11139897</v>
      </c>
      <c r="I81" s="53">
        <v>10550000</v>
      </c>
      <c r="J81" s="81" t="s">
        <v>390</v>
      </c>
      <c r="K81" s="52" t="s">
        <v>387</v>
      </c>
      <c r="L81" s="34" t="s">
        <v>19</v>
      </c>
      <c r="M81" s="52"/>
      <c r="N81" s="74" t="s">
        <v>356</v>
      </c>
      <c r="O81" s="52" t="s">
        <v>135</v>
      </c>
    </row>
    <row r="82" spans="1:15" ht="85.5" x14ac:dyDescent="0.25">
      <c r="A82" s="9">
        <v>81</v>
      </c>
      <c r="B82" s="61" t="s">
        <v>206</v>
      </c>
      <c r="C82" s="52" t="s">
        <v>531</v>
      </c>
      <c r="D82" s="52" t="s">
        <v>137</v>
      </c>
      <c r="E82" s="85" t="s">
        <v>543</v>
      </c>
      <c r="F82" s="58" t="s">
        <v>391</v>
      </c>
      <c r="G82" s="52" t="s">
        <v>544</v>
      </c>
      <c r="H82" s="53">
        <v>5500000</v>
      </c>
      <c r="I82" s="53">
        <v>5500000</v>
      </c>
      <c r="J82" s="81" t="s">
        <v>545</v>
      </c>
      <c r="K82" s="52" t="s">
        <v>387</v>
      </c>
      <c r="L82" s="61" t="s">
        <v>546</v>
      </c>
      <c r="M82" s="58" t="s">
        <v>392</v>
      </c>
      <c r="N82" s="74"/>
      <c r="O82" s="52" t="s">
        <v>135</v>
      </c>
    </row>
    <row r="83" spans="1:15" ht="142.5" x14ac:dyDescent="0.25">
      <c r="A83" s="9">
        <v>82</v>
      </c>
      <c r="B83" s="10" t="s">
        <v>206</v>
      </c>
      <c r="C83" s="10" t="s">
        <v>144</v>
      </c>
      <c r="D83" s="10" t="s">
        <v>148</v>
      </c>
      <c r="E83" s="39" t="s">
        <v>393</v>
      </c>
      <c r="F83" s="32" t="s">
        <v>394</v>
      </c>
      <c r="G83" s="35" t="s">
        <v>395</v>
      </c>
      <c r="H83" s="59">
        <v>41063140</v>
      </c>
      <c r="I83" s="59">
        <v>41063140</v>
      </c>
      <c r="J83" s="34" t="s">
        <v>396</v>
      </c>
      <c r="K83" s="35" t="s">
        <v>397</v>
      </c>
      <c r="L83" s="34" t="s">
        <v>19</v>
      </c>
      <c r="M83" s="32"/>
      <c r="N83" s="36" t="s">
        <v>398</v>
      </c>
      <c r="O83" s="35" t="s">
        <v>145</v>
      </c>
    </row>
    <row r="84" spans="1:15" ht="128.25" x14ac:dyDescent="0.25">
      <c r="A84" s="9">
        <v>83</v>
      </c>
      <c r="B84" s="10" t="s">
        <v>206</v>
      </c>
      <c r="C84" s="10" t="s">
        <v>144</v>
      </c>
      <c r="D84" s="10" t="s">
        <v>148</v>
      </c>
      <c r="E84" s="27" t="s">
        <v>399</v>
      </c>
      <c r="F84" s="32" t="s">
        <v>399</v>
      </c>
      <c r="G84" s="52" t="s">
        <v>306</v>
      </c>
      <c r="H84" s="59">
        <v>46500000</v>
      </c>
      <c r="I84" s="59">
        <v>46500000</v>
      </c>
      <c r="J84" s="34" t="s">
        <v>400</v>
      </c>
      <c r="K84" s="35" t="s">
        <v>401</v>
      </c>
      <c r="L84" s="34" t="s">
        <v>19</v>
      </c>
      <c r="M84" s="32"/>
      <c r="N84" s="36" t="s">
        <v>402</v>
      </c>
      <c r="O84" s="35" t="s">
        <v>145</v>
      </c>
    </row>
    <row r="85" spans="1:15" ht="128.25" x14ac:dyDescent="0.25">
      <c r="A85" s="9">
        <v>84</v>
      </c>
      <c r="B85" s="10" t="s">
        <v>206</v>
      </c>
      <c r="C85" s="10" t="s">
        <v>144</v>
      </c>
      <c r="D85" s="10" t="s">
        <v>148</v>
      </c>
      <c r="E85" s="41" t="s">
        <v>403</v>
      </c>
      <c r="F85" s="32" t="s">
        <v>404</v>
      </c>
      <c r="G85" s="52" t="s">
        <v>306</v>
      </c>
      <c r="H85" s="59">
        <v>19110000</v>
      </c>
      <c r="I85" s="59">
        <v>13600000</v>
      </c>
      <c r="J85" s="34" t="s">
        <v>547</v>
      </c>
      <c r="K85" s="35" t="s">
        <v>405</v>
      </c>
      <c r="L85" s="34" t="s">
        <v>19</v>
      </c>
      <c r="M85" s="32"/>
      <c r="N85" s="36" t="s">
        <v>402</v>
      </c>
      <c r="O85" s="35" t="s">
        <v>145</v>
      </c>
    </row>
    <row r="86" spans="1:15" ht="128.25" x14ac:dyDescent="0.25">
      <c r="A86" s="9">
        <v>85</v>
      </c>
      <c r="B86" s="10" t="s">
        <v>206</v>
      </c>
      <c r="C86" s="10" t="s">
        <v>144</v>
      </c>
      <c r="D86" s="10" t="s">
        <v>148</v>
      </c>
      <c r="E86" s="38" t="s">
        <v>149</v>
      </c>
      <c r="F86" s="32" t="s">
        <v>150</v>
      </c>
      <c r="G86" s="52" t="s">
        <v>214</v>
      </c>
      <c r="H86" s="59">
        <v>8738023</v>
      </c>
      <c r="I86" s="59">
        <v>7260000</v>
      </c>
      <c r="J86" s="34" t="s">
        <v>406</v>
      </c>
      <c r="K86" s="35" t="s">
        <v>401</v>
      </c>
      <c r="L86" s="34" t="s">
        <v>19</v>
      </c>
      <c r="M86" s="32"/>
      <c r="N86" s="36" t="s">
        <v>402</v>
      </c>
      <c r="O86" s="35" t="s">
        <v>145</v>
      </c>
    </row>
    <row r="87" spans="1:15" ht="47.25" x14ac:dyDescent="0.25">
      <c r="A87" s="9">
        <v>86</v>
      </c>
      <c r="B87" s="10" t="s">
        <v>206</v>
      </c>
      <c r="C87" s="10" t="s">
        <v>144</v>
      </c>
      <c r="D87" s="10" t="s">
        <v>154</v>
      </c>
      <c r="E87" s="72" t="s">
        <v>407</v>
      </c>
      <c r="F87" s="32" t="s">
        <v>407</v>
      </c>
      <c r="G87" s="35" t="s">
        <v>259</v>
      </c>
      <c r="H87" s="59">
        <v>1455000</v>
      </c>
      <c r="I87" s="59">
        <v>1450000</v>
      </c>
      <c r="J87" s="86" t="s">
        <v>548</v>
      </c>
      <c r="K87" s="35" t="s">
        <v>408</v>
      </c>
      <c r="L87" s="34" t="s">
        <v>19</v>
      </c>
      <c r="M87" s="32"/>
      <c r="N87" s="36" t="s">
        <v>409</v>
      </c>
      <c r="O87" s="35" t="s">
        <v>145</v>
      </c>
    </row>
    <row r="88" spans="1:15" ht="71.25" x14ac:dyDescent="0.25">
      <c r="A88" s="9">
        <v>87</v>
      </c>
      <c r="B88" s="10" t="s">
        <v>206</v>
      </c>
      <c r="C88" s="10" t="s">
        <v>144</v>
      </c>
      <c r="D88" s="10" t="s">
        <v>154</v>
      </c>
      <c r="E88" s="27" t="s">
        <v>163</v>
      </c>
      <c r="F88" s="32" t="s">
        <v>410</v>
      </c>
      <c r="G88" s="52" t="s">
        <v>306</v>
      </c>
      <c r="H88" s="59">
        <v>26688932</v>
      </c>
      <c r="I88" s="59">
        <v>22979000</v>
      </c>
      <c r="J88" s="34" t="s">
        <v>411</v>
      </c>
      <c r="K88" s="35" t="s">
        <v>412</v>
      </c>
      <c r="L88" s="34" t="s">
        <v>19</v>
      </c>
      <c r="M88" s="32"/>
      <c r="N88" s="36" t="s">
        <v>310</v>
      </c>
      <c r="O88" s="35" t="s">
        <v>145</v>
      </c>
    </row>
    <row r="89" spans="1:15" ht="71.25" x14ac:dyDescent="0.25">
      <c r="A89" s="9">
        <v>88</v>
      </c>
      <c r="B89" s="10" t="s">
        <v>206</v>
      </c>
      <c r="C89" s="10" t="s">
        <v>144</v>
      </c>
      <c r="D89" s="10" t="s">
        <v>154</v>
      </c>
      <c r="E89" s="87" t="s">
        <v>162</v>
      </c>
      <c r="F89" s="32" t="s">
        <v>413</v>
      </c>
      <c r="G89" s="35" t="s">
        <v>549</v>
      </c>
      <c r="H89" s="59">
        <v>45833408</v>
      </c>
      <c r="I89" s="59">
        <v>45600000</v>
      </c>
      <c r="J89" s="34" t="s">
        <v>550</v>
      </c>
      <c r="K89" s="35" t="s">
        <v>414</v>
      </c>
      <c r="L89" s="34" t="s">
        <v>19</v>
      </c>
      <c r="M89" s="32"/>
      <c r="N89" s="36" t="s">
        <v>310</v>
      </c>
      <c r="O89" s="35" t="s">
        <v>145</v>
      </c>
    </row>
    <row r="90" spans="1:15" ht="156.75" x14ac:dyDescent="0.25">
      <c r="A90" s="9">
        <v>89</v>
      </c>
      <c r="B90" s="10" t="s">
        <v>206</v>
      </c>
      <c r="C90" s="35" t="s">
        <v>144</v>
      </c>
      <c r="D90" s="12" t="s">
        <v>154</v>
      </c>
      <c r="E90" s="12" t="s">
        <v>551</v>
      </c>
      <c r="F90" s="32" t="s">
        <v>415</v>
      </c>
      <c r="G90" s="35" t="s">
        <v>552</v>
      </c>
      <c r="H90" s="60">
        <v>394683</v>
      </c>
      <c r="I90" s="60">
        <v>394683</v>
      </c>
      <c r="J90" s="35" t="s">
        <v>320</v>
      </c>
      <c r="K90" s="35" t="s">
        <v>416</v>
      </c>
      <c r="L90" s="34" t="s">
        <v>19</v>
      </c>
      <c r="M90" s="32"/>
      <c r="N90" s="36" t="s">
        <v>409</v>
      </c>
      <c r="O90" s="35" t="s">
        <v>145</v>
      </c>
    </row>
    <row r="91" spans="1:15" ht="71.25" x14ac:dyDescent="0.25">
      <c r="A91" s="9">
        <v>90</v>
      </c>
      <c r="B91" s="10" t="s">
        <v>206</v>
      </c>
      <c r="C91" s="10" t="s">
        <v>144</v>
      </c>
      <c r="D91" s="10" t="s">
        <v>160</v>
      </c>
      <c r="E91" s="39" t="s">
        <v>161</v>
      </c>
      <c r="F91" s="32" t="s">
        <v>553</v>
      </c>
      <c r="G91" s="35" t="s">
        <v>306</v>
      </c>
      <c r="H91" s="59">
        <v>28151915</v>
      </c>
      <c r="I91" s="59">
        <v>28000000</v>
      </c>
      <c r="J91" s="35" t="s">
        <v>554</v>
      </c>
      <c r="K91" s="35" t="s">
        <v>417</v>
      </c>
      <c r="L91" s="34" t="s">
        <v>19</v>
      </c>
      <c r="M91" s="32"/>
      <c r="N91" s="36" t="s">
        <v>310</v>
      </c>
      <c r="O91" s="35" t="s">
        <v>145</v>
      </c>
    </row>
    <row r="92" spans="1:15" ht="99.75" x14ac:dyDescent="0.25">
      <c r="A92" s="9">
        <v>91</v>
      </c>
      <c r="B92" s="10" t="s">
        <v>206</v>
      </c>
      <c r="C92" s="10" t="s">
        <v>144</v>
      </c>
      <c r="D92" s="10" t="s">
        <v>156</v>
      </c>
      <c r="E92" s="39" t="s">
        <v>418</v>
      </c>
      <c r="F92" s="88" t="s">
        <v>555</v>
      </c>
      <c r="G92" s="35" t="s">
        <v>343</v>
      </c>
      <c r="H92" s="59">
        <v>5885507</v>
      </c>
      <c r="I92" s="59">
        <v>5678000</v>
      </c>
      <c r="J92" s="34" t="s">
        <v>556</v>
      </c>
      <c r="K92" s="35" t="s">
        <v>419</v>
      </c>
      <c r="L92" s="34" t="s">
        <v>19</v>
      </c>
      <c r="M92" s="32"/>
      <c r="N92" s="36" t="s">
        <v>224</v>
      </c>
      <c r="O92" s="35" t="s">
        <v>145</v>
      </c>
    </row>
    <row r="93" spans="1:15" ht="156.75" x14ac:dyDescent="0.25">
      <c r="A93" s="9">
        <v>92</v>
      </c>
      <c r="B93" s="10" t="s">
        <v>206</v>
      </c>
      <c r="C93" s="10" t="s">
        <v>158</v>
      </c>
      <c r="D93" s="10" t="s">
        <v>158</v>
      </c>
      <c r="E93" s="39" t="s">
        <v>421</v>
      </c>
      <c r="F93" s="32" t="s">
        <v>422</v>
      </c>
      <c r="G93" s="35" t="s">
        <v>557</v>
      </c>
      <c r="H93" s="59">
        <v>10027778</v>
      </c>
      <c r="I93" s="59">
        <v>11347897</v>
      </c>
      <c r="J93" s="34" t="s">
        <v>423</v>
      </c>
      <c r="K93" s="35" t="s">
        <v>424</v>
      </c>
      <c r="L93" s="34" t="s">
        <v>19</v>
      </c>
      <c r="M93" s="32"/>
      <c r="N93" s="89" t="s">
        <v>425</v>
      </c>
      <c r="O93" s="35" t="s">
        <v>145</v>
      </c>
    </row>
    <row r="94" spans="1:15" ht="85.5" x14ac:dyDescent="0.25">
      <c r="A94" s="9">
        <v>93</v>
      </c>
      <c r="B94" s="10" t="s">
        <v>206</v>
      </c>
      <c r="C94" s="10" t="s">
        <v>144</v>
      </c>
      <c r="D94" s="10" t="s">
        <v>151</v>
      </c>
      <c r="E94" s="39" t="s">
        <v>558</v>
      </c>
      <c r="F94" s="32" t="s">
        <v>426</v>
      </c>
      <c r="G94" s="52" t="s">
        <v>306</v>
      </c>
      <c r="H94" s="59">
        <v>26289000</v>
      </c>
      <c r="I94" s="59">
        <v>26289000</v>
      </c>
      <c r="J94" s="66" t="s">
        <v>559</v>
      </c>
      <c r="K94" s="35" t="s">
        <v>427</v>
      </c>
      <c r="L94" s="34" t="s">
        <v>19</v>
      </c>
      <c r="M94" s="32"/>
      <c r="N94" s="36" t="s">
        <v>310</v>
      </c>
      <c r="O94" s="35" t="s">
        <v>145</v>
      </c>
    </row>
    <row r="95" spans="1:15" ht="114" x14ac:dyDescent="0.25">
      <c r="A95" s="9">
        <v>94</v>
      </c>
      <c r="B95" s="10" t="s">
        <v>206</v>
      </c>
      <c r="C95" s="10" t="s">
        <v>144</v>
      </c>
      <c r="D95" s="10" t="s">
        <v>144</v>
      </c>
      <c r="E95" s="49" t="s">
        <v>428</v>
      </c>
      <c r="F95" s="32" t="s">
        <v>429</v>
      </c>
      <c r="G95" s="52" t="s">
        <v>306</v>
      </c>
      <c r="H95" s="59">
        <v>17185163</v>
      </c>
      <c r="I95" s="59">
        <v>17180000</v>
      </c>
      <c r="J95" s="34" t="s">
        <v>560</v>
      </c>
      <c r="K95" s="35" t="s">
        <v>430</v>
      </c>
      <c r="L95" s="34" t="s">
        <v>19</v>
      </c>
      <c r="M95" s="32"/>
      <c r="N95" s="36" t="s">
        <v>224</v>
      </c>
      <c r="O95" s="35" t="s">
        <v>145</v>
      </c>
    </row>
    <row r="96" spans="1:15" ht="71.25" x14ac:dyDescent="0.25">
      <c r="A96" s="9">
        <v>95</v>
      </c>
      <c r="B96" s="10" t="s">
        <v>206</v>
      </c>
      <c r="C96" s="10" t="s">
        <v>144</v>
      </c>
      <c r="D96" s="10" t="s">
        <v>144</v>
      </c>
      <c r="E96" s="27" t="s">
        <v>165</v>
      </c>
      <c r="F96" s="32" t="s">
        <v>165</v>
      </c>
      <c r="G96" s="35" t="s">
        <v>561</v>
      </c>
      <c r="H96" s="59">
        <v>2777778</v>
      </c>
      <c r="I96" s="59">
        <v>2770000</v>
      </c>
      <c r="J96" s="34" t="s">
        <v>431</v>
      </c>
      <c r="K96" s="35" t="s">
        <v>432</v>
      </c>
      <c r="L96" s="34" t="s">
        <v>19</v>
      </c>
      <c r="M96" s="32"/>
      <c r="N96" s="36" t="s">
        <v>310</v>
      </c>
      <c r="O96" s="35" t="s">
        <v>145</v>
      </c>
    </row>
    <row r="97" spans="1:15" ht="114" x14ac:dyDescent="0.25">
      <c r="A97" s="9">
        <v>96</v>
      </c>
      <c r="B97" s="10" t="s">
        <v>206</v>
      </c>
      <c r="C97" s="35" t="s">
        <v>144</v>
      </c>
      <c r="D97" s="10" t="s">
        <v>144</v>
      </c>
      <c r="E97" s="90" t="s">
        <v>433</v>
      </c>
      <c r="F97" s="32" t="s">
        <v>147</v>
      </c>
      <c r="G97" s="52" t="s">
        <v>302</v>
      </c>
      <c r="H97" s="59">
        <v>63545688</v>
      </c>
      <c r="I97" s="59">
        <v>63545688</v>
      </c>
      <c r="J97" s="34" t="s">
        <v>434</v>
      </c>
      <c r="K97" s="35" t="s">
        <v>427</v>
      </c>
      <c r="L97" s="34" t="s">
        <v>19</v>
      </c>
      <c r="M97" s="32"/>
      <c r="N97" s="36" t="s">
        <v>310</v>
      </c>
      <c r="O97" s="34" t="s">
        <v>145</v>
      </c>
    </row>
    <row r="98" spans="1:15" ht="171" x14ac:dyDescent="0.25">
      <c r="A98" s="9">
        <v>97</v>
      </c>
      <c r="B98" s="10" t="s">
        <v>206</v>
      </c>
      <c r="C98" s="35" t="s">
        <v>144</v>
      </c>
      <c r="D98" s="10" t="s">
        <v>144</v>
      </c>
      <c r="E98" s="90" t="s">
        <v>433</v>
      </c>
      <c r="F98" s="32" t="s">
        <v>146</v>
      </c>
      <c r="G98" s="52" t="s">
        <v>214</v>
      </c>
      <c r="H98" s="59">
        <v>37352613</v>
      </c>
      <c r="I98" s="59">
        <v>37300000</v>
      </c>
      <c r="J98" s="34" t="s">
        <v>435</v>
      </c>
      <c r="K98" s="35" t="s">
        <v>436</v>
      </c>
      <c r="L98" s="34" t="s">
        <v>19</v>
      </c>
      <c r="M98" s="32"/>
      <c r="N98" s="36" t="s">
        <v>310</v>
      </c>
      <c r="O98" s="34" t="s">
        <v>145</v>
      </c>
    </row>
    <row r="99" spans="1:15" ht="185.25" x14ac:dyDescent="0.25">
      <c r="A99" s="9">
        <v>98</v>
      </c>
      <c r="B99" s="10" t="s">
        <v>206</v>
      </c>
      <c r="C99" s="35" t="s">
        <v>144</v>
      </c>
      <c r="D99" s="10" t="s">
        <v>144</v>
      </c>
      <c r="E99" s="90" t="s">
        <v>433</v>
      </c>
      <c r="F99" s="32" t="s">
        <v>437</v>
      </c>
      <c r="G99" s="52" t="s">
        <v>306</v>
      </c>
      <c r="H99" s="59">
        <v>46222059</v>
      </c>
      <c r="I99" s="59">
        <v>46200000</v>
      </c>
      <c r="J99" s="34" t="s">
        <v>562</v>
      </c>
      <c r="K99" s="35" t="s">
        <v>436</v>
      </c>
      <c r="L99" s="34" t="s">
        <v>19</v>
      </c>
      <c r="M99" s="32"/>
      <c r="N99" s="36" t="s">
        <v>310</v>
      </c>
      <c r="O99" s="34" t="s">
        <v>145</v>
      </c>
    </row>
    <row r="100" spans="1:15" ht="99.75" x14ac:dyDescent="0.25">
      <c r="A100" s="9">
        <v>99</v>
      </c>
      <c r="B100" s="10" t="s">
        <v>206</v>
      </c>
      <c r="C100" s="10" t="s">
        <v>144</v>
      </c>
      <c r="D100" s="10" t="s">
        <v>144</v>
      </c>
      <c r="E100" s="49" t="s">
        <v>152</v>
      </c>
      <c r="F100" s="32" t="s">
        <v>152</v>
      </c>
      <c r="G100" s="35" t="s">
        <v>450</v>
      </c>
      <c r="H100" s="59">
        <v>23050000</v>
      </c>
      <c r="I100" s="59">
        <v>22880000</v>
      </c>
      <c r="J100" s="34" t="s">
        <v>438</v>
      </c>
      <c r="K100" s="35" t="s">
        <v>439</v>
      </c>
      <c r="L100" s="34" t="s">
        <v>19</v>
      </c>
      <c r="M100" s="32"/>
      <c r="N100" s="36" t="s">
        <v>224</v>
      </c>
      <c r="O100" s="35" t="s">
        <v>145</v>
      </c>
    </row>
    <row r="101" spans="1:15" ht="99.75" x14ac:dyDescent="0.25">
      <c r="A101" s="9">
        <v>100</v>
      </c>
      <c r="B101" s="10" t="s">
        <v>206</v>
      </c>
      <c r="C101" s="35" t="s">
        <v>144</v>
      </c>
      <c r="D101" s="10" t="s">
        <v>144</v>
      </c>
      <c r="E101" s="91" t="s">
        <v>159</v>
      </c>
      <c r="F101" s="32" t="s">
        <v>440</v>
      </c>
      <c r="G101" s="35" t="s">
        <v>226</v>
      </c>
      <c r="H101" s="59">
        <v>7000000</v>
      </c>
      <c r="I101" s="59">
        <v>6860000</v>
      </c>
      <c r="J101" s="34" t="s">
        <v>563</v>
      </c>
      <c r="K101" s="35" t="s">
        <v>441</v>
      </c>
      <c r="L101" s="34" t="s">
        <v>19</v>
      </c>
      <c r="M101" s="32"/>
      <c r="N101" s="36" t="s">
        <v>224</v>
      </c>
      <c r="O101" s="35" t="s">
        <v>145</v>
      </c>
    </row>
    <row r="102" spans="1:15" ht="99.75" x14ac:dyDescent="0.25">
      <c r="A102" s="9">
        <v>101</v>
      </c>
      <c r="B102" s="10" t="s">
        <v>206</v>
      </c>
      <c r="C102" s="35" t="s">
        <v>144</v>
      </c>
      <c r="D102" s="10" t="s">
        <v>144</v>
      </c>
      <c r="E102" s="91" t="s">
        <v>159</v>
      </c>
      <c r="F102" s="32" t="s">
        <v>442</v>
      </c>
      <c r="G102" s="35" t="s">
        <v>270</v>
      </c>
      <c r="H102" s="59">
        <v>48227673</v>
      </c>
      <c r="I102" s="59">
        <v>47576032</v>
      </c>
      <c r="J102" s="34" t="s">
        <v>564</v>
      </c>
      <c r="K102" s="35" t="s">
        <v>441</v>
      </c>
      <c r="L102" s="34" t="s">
        <v>19</v>
      </c>
      <c r="M102" s="32"/>
      <c r="N102" s="36" t="s">
        <v>224</v>
      </c>
      <c r="O102" s="35" t="s">
        <v>145</v>
      </c>
    </row>
    <row r="103" spans="1:15" ht="99.75" x14ac:dyDescent="0.25">
      <c r="A103" s="9">
        <v>102</v>
      </c>
      <c r="B103" s="10" t="s">
        <v>206</v>
      </c>
      <c r="C103" s="35" t="s">
        <v>144</v>
      </c>
      <c r="D103" s="10" t="s">
        <v>144</v>
      </c>
      <c r="E103" s="91" t="s">
        <v>159</v>
      </c>
      <c r="F103" s="32" t="s">
        <v>443</v>
      </c>
      <c r="G103" s="35" t="s">
        <v>520</v>
      </c>
      <c r="H103" s="59">
        <v>1600000</v>
      </c>
      <c r="I103" s="59">
        <v>1590000</v>
      </c>
      <c r="J103" s="34" t="s">
        <v>565</v>
      </c>
      <c r="K103" s="35" t="s">
        <v>441</v>
      </c>
      <c r="L103" s="34" t="s">
        <v>19</v>
      </c>
      <c r="M103" s="32"/>
      <c r="N103" s="36" t="s">
        <v>224</v>
      </c>
      <c r="O103" s="35" t="s">
        <v>145</v>
      </c>
    </row>
    <row r="104" spans="1:15" ht="99.75" x14ac:dyDescent="0.25">
      <c r="A104" s="9">
        <v>103</v>
      </c>
      <c r="B104" s="10" t="s">
        <v>206</v>
      </c>
      <c r="C104" s="35" t="s">
        <v>144</v>
      </c>
      <c r="D104" s="10" t="s">
        <v>144</v>
      </c>
      <c r="E104" s="91" t="s">
        <v>159</v>
      </c>
      <c r="F104" s="32" t="s">
        <v>444</v>
      </c>
      <c r="G104" s="35" t="s">
        <v>566</v>
      </c>
      <c r="H104" s="59">
        <v>163486017</v>
      </c>
      <c r="I104" s="59">
        <v>159300000</v>
      </c>
      <c r="J104" s="34" t="s">
        <v>211</v>
      </c>
      <c r="K104" s="35" t="s">
        <v>441</v>
      </c>
      <c r="L104" s="34" t="s">
        <v>19</v>
      </c>
      <c r="M104" s="32"/>
      <c r="N104" s="36" t="s">
        <v>224</v>
      </c>
      <c r="O104" s="35" t="s">
        <v>145</v>
      </c>
    </row>
    <row r="105" spans="1:15" ht="128.25" x14ac:dyDescent="0.25">
      <c r="A105" s="9">
        <v>104</v>
      </c>
      <c r="B105" s="10" t="s">
        <v>206</v>
      </c>
      <c r="C105" s="10" t="s">
        <v>144</v>
      </c>
      <c r="D105" s="10" t="s">
        <v>144</v>
      </c>
      <c r="E105" s="39" t="s">
        <v>445</v>
      </c>
      <c r="F105" s="32" t="s">
        <v>446</v>
      </c>
      <c r="G105" s="35" t="s">
        <v>210</v>
      </c>
      <c r="H105" s="59">
        <v>3933000</v>
      </c>
      <c r="I105" s="59">
        <v>3890250</v>
      </c>
      <c r="J105" s="34" t="s">
        <v>567</v>
      </c>
      <c r="K105" s="35" t="s">
        <v>436</v>
      </c>
      <c r="L105" s="34" t="s">
        <v>19</v>
      </c>
      <c r="M105" s="32"/>
      <c r="N105" s="36" t="s">
        <v>224</v>
      </c>
      <c r="O105" s="35" t="s">
        <v>145</v>
      </c>
    </row>
    <row r="106" spans="1:15" ht="99.75" x14ac:dyDescent="0.25">
      <c r="A106" s="9">
        <v>105</v>
      </c>
      <c r="B106" s="10" t="s">
        <v>206</v>
      </c>
      <c r="C106" s="10" t="s">
        <v>144</v>
      </c>
      <c r="D106" s="10" t="s">
        <v>144</v>
      </c>
      <c r="E106" s="41" t="s">
        <v>568</v>
      </c>
      <c r="F106" s="32" t="s">
        <v>447</v>
      </c>
      <c r="G106" s="52" t="s">
        <v>302</v>
      </c>
      <c r="H106" s="59">
        <v>14239436</v>
      </c>
      <c r="I106" s="59">
        <v>12870000</v>
      </c>
      <c r="J106" s="34" t="s">
        <v>569</v>
      </c>
      <c r="K106" s="35" t="s">
        <v>420</v>
      </c>
      <c r="L106" s="34" t="s">
        <v>19</v>
      </c>
      <c r="M106" s="32"/>
      <c r="N106" s="36" t="s">
        <v>224</v>
      </c>
      <c r="O106" s="35" t="s">
        <v>145</v>
      </c>
    </row>
    <row r="107" spans="1:15" ht="99.75" x14ac:dyDescent="0.25">
      <c r="A107" s="9">
        <v>106</v>
      </c>
      <c r="B107" s="10" t="s">
        <v>206</v>
      </c>
      <c r="C107" s="10" t="s">
        <v>144</v>
      </c>
      <c r="D107" s="10" t="s">
        <v>144</v>
      </c>
      <c r="E107" s="41" t="s">
        <v>155</v>
      </c>
      <c r="F107" s="32" t="s">
        <v>448</v>
      </c>
      <c r="G107" s="52" t="s">
        <v>214</v>
      </c>
      <c r="H107" s="59">
        <v>7199907</v>
      </c>
      <c r="I107" s="60">
        <v>7190000</v>
      </c>
      <c r="J107" s="34" t="s">
        <v>570</v>
      </c>
      <c r="K107" s="35" t="s">
        <v>427</v>
      </c>
      <c r="L107" s="34" t="s">
        <v>19</v>
      </c>
      <c r="M107" s="32"/>
      <c r="N107" s="36" t="s">
        <v>224</v>
      </c>
      <c r="O107" s="35" t="s">
        <v>145</v>
      </c>
    </row>
    <row r="108" spans="1:15" ht="99.75" x14ac:dyDescent="0.25">
      <c r="A108" s="9">
        <v>107</v>
      </c>
      <c r="B108" s="9" t="s">
        <v>206</v>
      </c>
      <c r="C108" s="10" t="s">
        <v>167</v>
      </c>
      <c r="D108" s="10" t="s">
        <v>169</v>
      </c>
      <c r="E108" s="27" t="s">
        <v>571</v>
      </c>
      <c r="F108" s="92" t="s">
        <v>572</v>
      </c>
      <c r="G108" s="52" t="s">
        <v>214</v>
      </c>
      <c r="H108" s="59">
        <v>33531241</v>
      </c>
      <c r="I108" s="59">
        <v>31650000</v>
      </c>
      <c r="J108" s="93" t="s">
        <v>573</v>
      </c>
      <c r="K108" s="35" t="s">
        <v>449</v>
      </c>
      <c r="L108" s="34" t="s">
        <v>19</v>
      </c>
      <c r="M108" s="32"/>
      <c r="N108" s="36" t="s">
        <v>224</v>
      </c>
      <c r="O108" s="35" t="s">
        <v>168</v>
      </c>
    </row>
    <row r="109" spans="1:15" ht="71.25" x14ac:dyDescent="0.25">
      <c r="A109" s="9">
        <v>108</v>
      </c>
      <c r="B109" s="9" t="s">
        <v>206</v>
      </c>
      <c r="C109" s="10" t="s">
        <v>167</v>
      </c>
      <c r="D109" s="10" t="s">
        <v>170</v>
      </c>
      <c r="E109" s="27" t="s">
        <v>172</v>
      </c>
      <c r="F109" s="92" t="s">
        <v>574</v>
      </c>
      <c r="G109" s="35" t="s">
        <v>208</v>
      </c>
      <c r="H109" s="59">
        <v>40768477</v>
      </c>
      <c r="I109" s="59">
        <v>37200000</v>
      </c>
      <c r="J109" s="93" t="s">
        <v>575</v>
      </c>
      <c r="K109" s="35" t="s">
        <v>576</v>
      </c>
      <c r="L109" s="34" t="s">
        <v>19</v>
      </c>
      <c r="M109" s="32"/>
      <c r="N109" s="36" t="s">
        <v>366</v>
      </c>
      <c r="O109" s="35" t="s">
        <v>168</v>
      </c>
    </row>
    <row r="110" spans="1:15" ht="71.25" x14ac:dyDescent="0.25">
      <c r="A110" s="9">
        <v>109</v>
      </c>
      <c r="B110" s="9" t="s">
        <v>206</v>
      </c>
      <c r="C110" s="10" t="s">
        <v>167</v>
      </c>
      <c r="D110" s="10" t="s">
        <v>170</v>
      </c>
      <c r="E110" s="27" t="s">
        <v>171</v>
      </c>
      <c r="F110" s="92" t="s">
        <v>577</v>
      </c>
      <c r="G110" s="52" t="s">
        <v>214</v>
      </c>
      <c r="H110" s="59">
        <v>7113000</v>
      </c>
      <c r="I110" s="59">
        <v>6050000</v>
      </c>
      <c r="J110" s="93" t="s">
        <v>578</v>
      </c>
      <c r="K110" s="35" t="s">
        <v>579</v>
      </c>
      <c r="L110" s="34" t="s">
        <v>19</v>
      </c>
      <c r="M110" s="32"/>
      <c r="N110" s="36" t="s">
        <v>209</v>
      </c>
      <c r="O110" s="35" t="s">
        <v>168</v>
      </c>
    </row>
    <row r="111" spans="1:15" ht="99.75" x14ac:dyDescent="0.25">
      <c r="A111" s="9">
        <v>110</v>
      </c>
      <c r="B111" s="9" t="s">
        <v>206</v>
      </c>
      <c r="C111" s="10" t="s">
        <v>167</v>
      </c>
      <c r="D111" s="10" t="s">
        <v>174</v>
      </c>
      <c r="E111" s="94" t="s">
        <v>175</v>
      </c>
      <c r="F111" s="32" t="s">
        <v>580</v>
      </c>
      <c r="G111" s="35" t="s">
        <v>208</v>
      </c>
      <c r="H111" s="95">
        <v>36871855</v>
      </c>
      <c r="I111" s="95">
        <v>36000000</v>
      </c>
      <c r="J111" s="96" t="s">
        <v>451</v>
      </c>
      <c r="K111" s="34" t="s">
        <v>452</v>
      </c>
      <c r="L111" s="97" t="s">
        <v>19</v>
      </c>
      <c r="M111" s="65"/>
      <c r="N111" s="36" t="s">
        <v>224</v>
      </c>
      <c r="O111" s="35" t="s">
        <v>168</v>
      </c>
    </row>
    <row r="112" spans="1:15" ht="99.75" x14ac:dyDescent="0.25">
      <c r="A112" s="9">
        <v>111</v>
      </c>
      <c r="B112" s="9" t="s">
        <v>206</v>
      </c>
      <c r="C112" s="10" t="s">
        <v>167</v>
      </c>
      <c r="D112" s="10" t="s">
        <v>167</v>
      </c>
      <c r="E112" s="27" t="s">
        <v>173</v>
      </c>
      <c r="F112" s="32" t="s">
        <v>581</v>
      </c>
      <c r="G112" s="52" t="s">
        <v>302</v>
      </c>
      <c r="H112" s="98">
        <v>13567435</v>
      </c>
      <c r="I112" s="98">
        <v>13567000</v>
      </c>
      <c r="J112" s="96" t="s">
        <v>582</v>
      </c>
      <c r="K112" s="35" t="s">
        <v>583</v>
      </c>
      <c r="L112" s="97" t="s">
        <v>19</v>
      </c>
      <c r="M112" s="97"/>
      <c r="N112" s="36" t="s">
        <v>224</v>
      </c>
      <c r="O112" s="35" t="s">
        <v>168</v>
      </c>
    </row>
    <row r="113" spans="1:15" ht="99.75" x14ac:dyDescent="0.25">
      <c r="A113" s="9">
        <v>112</v>
      </c>
      <c r="B113" s="9" t="s">
        <v>206</v>
      </c>
      <c r="C113" s="10" t="s">
        <v>176</v>
      </c>
      <c r="D113" s="10" t="s">
        <v>178</v>
      </c>
      <c r="E113" s="27" t="s">
        <v>179</v>
      </c>
      <c r="F113" s="32" t="s">
        <v>584</v>
      </c>
      <c r="G113" s="35" t="s">
        <v>453</v>
      </c>
      <c r="H113" s="45">
        <v>33140000</v>
      </c>
      <c r="I113" s="45">
        <v>24770000</v>
      </c>
      <c r="J113" s="93" t="s">
        <v>585</v>
      </c>
      <c r="K113" s="34" t="s">
        <v>454</v>
      </c>
      <c r="L113" s="34" t="s">
        <v>19</v>
      </c>
      <c r="M113" s="32"/>
      <c r="N113" s="36" t="s">
        <v>224</v>
      </c>
      <c r="O113" s="35" t="s">
        <v>177</v>
      </c>
    </row>
    <row r="114" spans="1:15" ht="114" x14ac:dyDescent="0.25">
      <c r="A114" s="9">
        <v>113</v>
      </c>
      <c r="B114" s="9" t="s">
        <v>206</v>
      </c>
      <c r="C114" s="10" t="s">
        <v>176</v>
      </c>
      <c r="D114" s="10" t="s">
        <v>178</v>
      </c>
      <c r="E114" s="38" t="s">
        <v>586</v>
      </c>
      <c r="F114" s="32" t="s">
        <v>455</v>
      </c>
      <c r="G114" s="35" t="s">
        <v>226</v>
      </c>
      <c r="H114" s="45">
        <v>800000</v>
      </c>
      <c r="I114" s="45">
        <v>780000</v>
      </c>
      <c r="J114" s="93" t="s">
        <v>180</v>
      </c>
      <c r="K114" s="34" t="s">
        <v>454</v>
      </c>
      <c r="L114" s="34" t="s">
        <v>19</v>
      </c>
      <c r="M114" s="32"/>
      <c r="N114" s="36" t="s">
        <v>224</v>
      </c>
      <c r="O114" s="35" t="s">
        <v>177</v>
      </c>
    </row>
    <row r="115" spans="1:15" x14ac:dyDescent="0.25">
      <c r="A115" s="9"/>
      <c r="B115" s="9"/>
      <c r="C115" s="10"/>
      <c r="D115" s="10"/>
      <c r="E115" s="39"/>
      <c r="F115" s="106"/>
      <c r="G115" s="10"/>
      <c r="H115" s="104"/>
      <c r="I115" s="104"/>
      <c r="J115" s="107"/>
      <c r="K115" s="101"/>
      <c r="L115" s="100"/>
      <c r="M115" s="99"/>
      <c r="N115" s="102"/>
      <c r="O115" s="101"/>
    </row>
    <row r="116" spans="1:15" x14ac:dyDescent="0.25">
      <c r="A116" s="9"/>
      <c r="B116" s="9"/>
      <c r="C116" s="10"/>
      <c r="D116" s="10"/>
      <c r="E116" s="94"/>
      <c r="F116" s="99"/>
      <c r="G116" s="101"/>
      <c r="H116" s="108"/>
      <c r="I116" s="108"/>
      <c r="J116" s="109"/>
      <c r="K116" s="100"/>
      <c r="L116" s="110"/>
      <c r="M116" s="105"/>
      <c r="N116" s="102"/>
      <c r="O116" s="101"/>
    </row>
    <row r="117" spans="1:15" x14ac:dyDescent="0.25">
      <c r="A117" s="9"/>
      <c r="B117" s="9"/>
      <c r="C117" s="10"/>
      <c r="D117" s="10"/>
      <c r="E117" s="39"/>
      <c r="F117" s="99"/>
      <c r="G117" s="10"/>
      <c r="H117" s="111"/>
      <c r="I117" s="111"/>
      <c r="J117" s="109"/>
      <c r="K117" s="101"/>
      <c r="L117" s="110"/>
      <c r="M117" s="110"/>
      <c r="N117" s="102"/>
      <c r="O117" s="101"/>
    </row>
    <row r="118" spans="1:15" x14ac:dyDescent="0.25">
      <c r="A118" s="9"/>
      <c r="B118" s="9"/>
      <c r="C118" s="10"/>
      <c r="D118" s="10"/>
      <c r="E118" s="39"/>
      <c r="F118" s="99"/>
      <c r="G118" s="101"/>
      <c r="H118" s="103"/>
      <c r="I118" s="103"/>
      <c r="J118" s="107"/>
      <c r="K118" s="100"/>
      <c r="L118" s="100"/>
      <c r="M118" s="99"/>
      <c r="N118" s="102"/>
      <c r="O118" s="101"/>
    </row>
    <row r="119" spans="1:15" x14ac:dyDescent="0.25">
      <c r="A119" s="9"/>
      <c r="B119" s="9"/>
      <c r="C119" s="10"/>
      <c r="D119" s="10"/>
      <c r="E119" s="41"/>
      <c r="F119" s="99"/>
      <c r="G119" s="101"/>
      <c r="H119" s="103"/>
      <c r="I119" s="103"/>
      <c r="J119" s="107"/>
      <c r="K119" s="100"/>
      <c r="L119" s="100"/>
      <c r="M119" s="99"/>
      <c r="N119" s="102"/>
      <c r="O119" s="101"/>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7"/>
  <sheetViews>
    <sheetView zoomScale="85" zoomScaleNormal="85" workbookViewId="0">
      <pane xSplit="1" topLeftCell="B1" activePane="topRight" state="frozen"/>
      <selection activeCell="A4" sqref="A4"/>
      <selection pane="topRight" activeCell="A15" sqref="A15"/>
    </sheetView>
  </sheetViews>
  <sheetFormatPr defaultRowHeight="16.5" x14ac:dyDescent="0.25"/>
  <cols>
    <col min="1" max="1" width="33.125" bestFit="1" customWidth="1"/>
    <col min="2" max="2" width="10.75" customWidth="1"/>
    <col min="3" max="3" width="4" customWidth="1"/>
    <col min="4" max="4" width="6.125" customWidth="1"/>
    <col min="5" max="5" width="127" bestFit="1" customWidth="1"/>
    <col min="6" max="6" width="101.125" bestFit="1" customWidth="1"/>
    <col min="7" max="7" width="112.875" bestFit="1" customWidth="1"/>
    <col min="8" max="8" width="54.625" bestFit="1" customWidth="1"/>
    <col min="9" max="9" width="61.75" bestFit="1" customWidth="1"/>
    <col min="10" max="10" width="21.625" bestFit="1" customWidth="1"/>
    <col min="11" max="11" width="8.75" bestFit="1" customWidth="1"/>
    <col min="12" max="12" width="7.5" bestFit="1" customWidth="1"/>
    <col min="13" max="13" width="8.75" bestFit="1" customWidth="1"/>
    <col min="14" max="14" width="6" bestFit="1" customWidth="1"/>
  </cols>
  <sheetData>
    <row r="3" spans="1:4" x14ac:dyDescent="0.25">
      <c r="A3" s="16" t="s">
        <v>456</v>
      </c>
      <c r="B3" s="16" t="s">
        <v>201</v>
      </c>
    </row>
    <row r="4" spans="1:4" x14ac:dyDescent="0.25">
      <c r="A4" s="16" t="s">
        <v>193</v>
      </c>
      <c r="B4" t="s">
        <v>19</v>
      </c>
      <c r="C4" t="s">
        <v>36</v>
      </c>
      <c r="D4" t="s">
        <v>199</v>
      </c>
    </row>
    <row r="5" spans="1:4" ht="123" customHeight="1" x14ac:dyDescent="0.25">
      <c r="A5" s="17" t="s">
        <v>167</v>
      </c>
      <c r="B5" s="18">
        <v>5</v>
      </c>
      <c r="C5" s="18"/>
      <c r="D5" s="18">
        <v>5</v>
      </c>
    </row>
    <row r="6" spans="1:4" x14ac:dyDescent="0.25">
      <c r="A6" s="17" t="s">
        <v>144</v>
      </c>
      <c r="B6" s="18">
        <v>24</v>
      </c>
      <c r="C6" s="18"/>
      <c r="D6" s="18">
        <v>24</v>
      </c>
    </row>
    <row r="7" spans="1:4" x14ac:dyDescent="0.25">
      <c r="A7" s="17" t="s">
        <v>158</v>
      </c>
      <c r="B7" s="18">
        <v>1</v>
      </c>
      <c r="C7" s="18"/>
      <c r="D7" s="18">
        <v>1</v>
      </c>
    </row>
    <row r="8" spans="1:4" x14ac:dyDescent="0.25">
      <c r="A8" s="17" t="s">
        <v>53</v>
      </c>
      <c r="B8" s="18">
        <v>18</v>
      </c>
      <c r="C8" s="18">
        <v>1</v>
      </c>
      <c r="D8" s="18">
        <v>19</v>
      </c>
    </row>
    <row r="9" spans="1:4" x14ac:dyDescent="0.25">
      <c r="A9" s="17" t="s">
        <v>72</v>
      </c>
      <c r="B9" s="18">
        <v>3</v>
      </c>
      <c r="C9" s="18">
        <v>1</v>
      </c>
      <c r="D9" s="18">
        <v>4</v>
      </c>
    </row>
    <row r="10" spans="1:4" x14ac:dyDescent="0.25">
      <c r="A10" s="17" t="s">
        <v>28</v>
      </c>
      <c r="B10" s="18">
        <v>4</v>
      </c>
      <c r="C10" s="18"/>
      <c r="D10" s="18">
        <v>4</v>
      </c>
    </row>
    <row r="11" spans="1:4" x14ac:dyDescent="0.25">
      <c r="A11" s="17" t="s">
        <v>26</v>
      </c>
      <c r="B11" s="18">
        <v>10</v>
      </c>
      <c r="C11" s="18"/>
      <c r="D11" s="18">
        <v>10</v>
      </c>
    </row>
    <row r="12" spans="1:4" x14ac:dyDescent="0.25">
      <c r="A12" s="17" t="s">
        <v>207</v>
      </c>
      <c r="B12" s="18">
        <v>1</v>
      </c>
      <c r="C12" s="18"/>
      <c r="D12" s="18">
        <v>1</v>
      </c>
    </row>
    <row r="13" spans="1:4" x14ac:dyDescent="0.25">
      <c r="A13" s="17" t="s">
        <v>137</v>
      </c>
      <c r="B13" s="18">
        <v>12</v>
      </c>
      <c r="C13" s="18">
        <v>1</v>
      </c>
      <c r="D13" s="18">
        <v>13</v>
      </c>
    </row>
    <row r="14" spans="1:4" x14ac:dyDescent="0.25">
      <c r="A14" s="17" t="s">
        <v>134</v>
      </c>
      <c r="B14" s="18">
        <v>2</v>
      </c>
      <c r="C14" s="18"/>
      <c r="D14" s="18">
        <v>2</v>
      </c>
    </row>
    <row r="15" spans="1:4" x14ac:dyDescent="0.25">
      <c r="A15" s="17" t="s">
        <v>119</v>
      </c>
      <c r="B15" s="18">
        <v>3</v>
      </c>
      <c r="C15" s="18"/>
      <c r="D15" s="18">
        <v>3</v>
      </c>
    </row>
    <row r="16" spans="1:4" x14ac:dyDescent="0.25">
      <c r="A16" s="17" t="s">
        <v>123</v>
      </c>
      <c r="B16" s="18">
        <v>1</v>
      </c>
      <c r="C16" s="18"/>
      <c r="D16" s="18">
        <v>1</v>
      </c>
    </row>
    <row r="17" spans="1:4" x14ac:dyDescent="0.25">
      <c r="A17" s="17" t="s">
        <v>35</v>
      </c>
      <c r="B17" s="18">
        <v>2</v>
      </c>
      <c r="C17" s="18">
        <v>2</v>
      </c>
      <c r="D17" s="18">
        <v>4</v>
      </c>
    </row>
    <row r="18" spans="1:4" x14ac:dyDescent="0.25">
      <c r="A18" s="17" t="s">
        <v>33</v>
      </c>
      <c r="B18" s="18">
        <v>1</v>
      </c>
      <c r="C18" s="18"/>
      <c r="D18" s="18">
        <v>1</v>
      </c>
    </row>
    <row r="19" spans="1:4" x14ac:dyDescent="0.25">
      <c r="A19" s="17" t="s">
        <v>41</v>
      </c>
      <c r="B19" s="18">
        <v>2</v>
      </c>
      <c r="C19" s="18"/>
      <c r="D19" s="18">
        <v>2</v>
      </c>
    </row>
    <row r="20" spans="1:4" x14ac:dyDescent="0.25">
      <c r="A20" s="17" t="s">
        <v>196</v>
      </c>
      <c r="B20" s="18">
        <v>7</v>
      </c>
      <c r="C20" s="18"/>
      <c r="D20" s="18">
        <v>7</v>
      </c>
    </row>
    <row r="21" spans="1:4" x14ac:dyDescent="0.25">
      <c r="A21" s="17" t="s">
        <v>48</v>
      </c>
      <c r="B21" s="18">
        <v>2</v>
      </c>
      <c r="C21" s="18"/>
      <c r="D21" s="18">
        <v>2</v>
      </c>
    </row>
    <row r="22" spans="1:4" x14ac:dyDescent="0.25">
      <c r="A22" s="17" t="s">
        <v>111</v>
      </c>
      <c r="B22" s="18">
        <v>4</v>
      </c>
      <c r="C22" s="18"/>
      <c r="D22" s="18">
        <v>4</v>
      </c>
    </row>
    <row r="23" spans="1:4" x14ac:dyDescent="0.25">
      <c r="A23" s="17" t="s">
        <v>109</v>
      </c>
      <c r="B23" s="18">
        <v>1</v>
      </c>
      <c r="C23" s="18"/>
      <c r="D23" s="18">
        <v>1</v>
      </c>
    </row>
    <row r="24" spans="1:4" x14ac:dyDescent="0.25">
      <c r="A24" s="17" t="s">
        <v>197</v>
      </c>
      <c r="B24" s="18">
        <v>2</v>
      </c>
      <c r="C24" s="18"/>
      <c r="D24" s="18">
        <v>2</v>
      </c>
    </row>
    <row r="25" spans="1:4" x14ac:dyDescent="0.25">
      <c r="A25" s="17" t="s">
        <v>176</v>
      </c>
      <c r="B25" s="18">
        <v>2</v>
      </c>
      <c r="C25" s="18"/>
      <c r="D25" s="18">
        <v>2</v>
      </c>
    </row>
    <row r="26" spans="1:4" x14ac:dyDescent="0.25">
      <c r="A26" s="17" t="s">
        <v>198</v>
      </c>
      <c r="B26" s="18">
        <v>1</v>
      </c>
      <c r="C26" s="18"/>
      <c r="D26" s="18">
        <v>1</v>
      </c>
    </row>
    <row r="27" spans="1:4" x14ac:dyDescent="0.25">
      <c r="A27" s="17" t="s">
        <v>199</v>
      </c>
      <c r="B27" s="18">
        <v>108</v>
      </c>
      <c r="C27" s="18">
        <v>5</v>
      </c>
      <c r="D27" s="18">
        <v>113</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工作表1</vt:lpstr>
      <vt:lpstr>工作表4</vt:lpstr>
      <vt:lpstr>工作表3</vt:lpstr>
      <vt:lpstr>資料庫</vt:lpstr>
      <vt:lpstr>樞紐</vt:lpstr>
      <vt:lpstr>工作表1!Print_Titles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張瑜珊-駐點</dc:creator>
  <cp:lastModifiedBy>江朋縊-駐點</cp:lastModifiedBy>
  <cp:lastPrinted>2023-02-13T11:07:54Z</cp:lastPrinted>
  <dcterms:created xsi:type="dcterms:W3CDTF">2022-01-10T01:10:00Z</dcterms:created>
  <dcterms:modified xsi:type="dcterms:W3CDTF">2024-03-07T09:02:25Z</dcterms:modified>
</cp:coreProperties>
</file>